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Seminerleri\Videos\"/>
    </mc:Choice>
  </mc:AlternateContent>
  <bookViews>
    <workbookView xWindow="0" yWindow="0" windowWidth="16140" windowHeight="8310"/>
  </bookViews>
  <sheets>
    <sheet name="Sayfa1" sheetId="1" r:id="rId1"/>
  </sheets>
  <definedNames>
    <definedName name="solver_adj" localSheetId="0" hidden="1">Sayfa1!$F$2:$F$4</definedName>
    <definedName name="solver_cvg" localSheetId="0" hidden="1">"""""""""""""""""""""""""""""""0,0001"""""""""""""""""""""""""""""""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"""""""""""""""""""""""""""""""0,075"""""""""""""""""""""""""""""""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Sayfa1!$D$16</definedName>
    <definedName name="solver_pre" localSheetId="0" hidden="1">"""""""""""""""""""""""""""""""0,000001"""""""""""""""""""""""""""""""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 iterate="1" iterateCount="1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2" i="1"/>
  <c r="D2" i="1" s="1"/>
  <c r="D16" i="1" l="1"/>
</calcChain>
</file>

<file path=xl/sharedStrings.xml><?xml version="1.0" encoding="utf-8"?>
<sst xmlns="http://schemas.openxmlformats.org/spreadsheetml/2006/main" count="16" uniqueCount="9">
  <si>
    <t>x</t>
  </si>
  <si>
    <t>y</t>
  </si>
  <si>
    <t>A</t>
  </si>
  <si>
    <t>B</t>
  </si>
  <si>
    <t>C</t>
  </si>
  <si>
    <r>
      <t>y</t>
    </r>
    <r>
      <rPr>
        <vertAlign val="subscript"/>
        <sz val="12"/>
        <color theme="1"/>
        <rFont val="Times New Roman"/>
        <family val="1"/>
        <charset val="162"/>
      </rPr>
      <t>hesaplanan</t>
    </r>
  </si>
  <si>
    <r>
      <rPr>
        <sz val="18"/>
        <color theme="1"/>
        <rFont val="Symbol"/>
        <family val="1"/>
        <charset val="2"/>
      </rPr>
      <t>e</t>
    </r>
    <r>
      <rPr>
        <vertAlign val="subscript"/>
        <sz val="18"/>
        <color theme="1"/>
        <rFont val="Times New Roman"/>
        <family val="1"/>
        <charset val="162"/>
      </rPr>
      <t>i</t>
    </r>
    <r>
      <rPr>
        <vertAlign val="superscript"/>
        <sz val="18"/>
        <color theme="1"/>
        <rFont val="Times New Roman"/>
        <family val="1"/>
        <charset val="162"/>
      </rPr>
      <t>2</t>
    </r>
  </si>
  <si>
    <t>Toplam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</si>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</sst>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  <charset val="162"/>
    </font>
    <font>
      <sz val="14"/>
      <color theme="1"/>
      <name val="Times New Roman"/>
      <family val="2"/>
      <charset val="162"/>
    </font>
    <font>
      <vertAlign val="subscript"/>
      <sz val="12"/>
      <color theme="1"/>
      <name val="Times New Roman"/>
      <family val="1"/>
      <charset val="162"/>
    </font>
    <font>
      <sz val="18"/>
      <color theme="1"/>
      <name val="Times New Roman"/>
      <family val="2"/>
      <charset val="162"/>
    </font>
    <font>
      <sz val="18"/>
      <color theme="1"/>
      <name val="Symbol"/>
      <family val="1"/>
      <charset val="2"/>
    </font>
    <font>
      <vertAlign val="subscript"/>
      <sz val="18"/>
      <color theme="1"/>
      <name val="Times New Roman"/>
      <family val="1"/>
      <charset val="162"/>
    </font>
    <font>
      <vertAlign val="superscript"/>
      <sz val="1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0870516185477"/>
          <c:y val="4.7619047619047616E-2"/>
          <c:w val="0.83640529308836398"/>
          <c:h val="0.8982194413198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Sayfa1!$A$2:$A$14</c:f>
              <c:numCache>
                <c:formatCode>0.00</c:formatCode>
                <c:ptCount val="13"/>
                <c:pt idx="0">
                  <c:v>3.4</c:v>
                </c:pt>
                <c:pt idx="1">
                  <c:v>7.1</c:v>
                </c:pt>
                <c:pt idx="2">
                  <c:v>16.100000000000001</c:v>
                </c:pt>
                <c:pt idx="3">
                  <c:v>20</c:v>
                </c:pt>
                <c:pt idx="4">
                  <c:v>23.1</c:v>
                </c:pt>
                <c:pt idx="5">
                  <c:v>34.4</c:v>
                </c:pt>
                <c:pt idx="6">
                  <c:v>40</c:v>
                </c:pt>
                <c:pt idx="7">
                  <c:v>44.7</c:v>
                </c:pt>
                <c:pt idx="8">
                  <c:v>65.900000000000006</c:v>
                </c:pt>
                <c:pt idx="9">
                  <c:v>78.900000000000006</c:v>
                </c:pt>
                <c:pt idx="10">
                  <c:v>96.8</c:v>
                </c:pt>
                <c:pt idx="11">
                  <c:v>115.4</c:v>
                </c:pt>
                <c:pt idx="12">
                  <c:v>120</c:v>
                </c:pt>
              </c:numCache>
            </c:numRef>
          </c:xVal>
          <c:yVal>
            <c:numRef>
              <c:f>Sayfa1!$B$2:$B$14</c:f>
              <c:numCache>
                <c:formatCode>0.00</c:formatCode>
                <c:ptCount val="13"/>
                <c:pt idx="0">
                  <c:v>9.59</c:v>
                </c:pt>
                <c:pt idx="1">
                  <c:v>5.29</c:v>
                </c:pt>
                <c:pt idx="2">
                  <c:v>3.63</c:v>
                </c:pt>
                <c:pt idx="3">
                  <c:v>3.42</c:v>
                </c:pt>
                <c:pt idx="4">
                  <c:v>3.46</c:v>
                </c:pt>
                <c:pt idx="5">
                  <c:v>3.06</c:v>
                </c:pt>
                <c:pt idx="6">
                  <c:v>3.25</c:v>
                </c:pt>
                <c:pt idx="7">
                  <c:v>3.31</c:v>
                </c:pt>
                <c:pt idx="8">
                  <c:v>3.5</c:v>
                </c:pt>
                <c:pt idx="9">
                  <c:v>3.86</c:v>
                </c:pt>
                <c:pt idx="10">
                  <c:v>4.24</c:v>
                </c:pt>
                <c:pt idx="11">
                  <c:v>4.62</c:v>
                </c:pt>
                <c:pt idx="12">
                  <c:v>4.67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Sayfa1!$A$2:$A$14</c:f>
              <c:numCache>
                <c:formatCode>0.00</c:formatCode>
                <c:ptCount val="13"/>
                <c:pt idx="0">
                  <c:v>3.4</c:v>
                </c:pt>
                <c:pt idx="1">
                  <c:v>7.1</c:v>
                </c:pt>
                <c:pt idx="2">
                  <c:v>16.100000000000001</c:v>
                </c:pt>
                <c:pt idx="3">
                  <c:v>20</c:v>
                </c:pt>
                <c:pt idx="4">
                  <c:v>23.1</c:v>
                </c:pt>
                <c:pt idx="5">
                  <c:v>34.4</c:v>
                </c:pt>
                <c:pt idx="6">
                  <c:v>40</c:v>
                </c:pt>
                <c:pt idx="7">
                  <c:v>44.7</c:v>
                </c:pt>
                <c:pt idx="8">
                  <c:v>65.900000000000006</c:v>
                </c:pt>
                <c:pt idx="9">
                  <c:v>78.900000000000006</c:v>
                </c:pt>
                <c:pt idx="10">
                  <c:v>96.8</c:v>
                </c:pt>
                <c:pt idx="11">
                  <c:v>115.4</c:v>
                </c:pt>
                <c:pt idx="12">
                  <c:v>120</c:v>
                </c:pt>
              </c:numCache>
            </c:numRef>
          </c:xVal>
          <c:yVal>
            <c:numRef>
              <c:f>Sayfa1!$C$2:$C$14</c:f>
              <c:numCache>
                <c:formatCode>General</c:formatCode>
                <c:ptCount val="13"/>
                <c:pt idx="0">
                  <c:v>9.5119636398437937</c:v>
                </c:pt>
                <c:pt idx="1">
                  <c:v>5.5055433467902999</c:v>
                </c:pt>
                <c:pt idx="2">
                  <c:v>3.6204347727456243</c:v>
                </c:pt>
                <c:pt idx="3">
                  <c:v>3.3917106309684817</c:v>
                </c:pt>
                <c:pt idx="4">
                  <c:v>3.287877306858535</c:v>
                </c:pt>
                <c:pt idx="5">
                  <c:v>3.1830366296231229</c:v>
                </c:pt>
                <c:pt idx="6">
                  <c:v>3.2106589042840099</c:v>
                </c:pt>
                <c:pt idx="7">
                  <c:v>3.254877815817915</c:v>
                </c:pt>
                <c:pt idx="8">
                  <c:v>3.5788809159165726</c:v>
                </c:pt>
                <c:pt idx="9">
                  <c:v>3.8286892764081824</c:v>
                </c:pt>
                <c:pt idx="10">
                  <c:v>4.2020276877327953</c:v>
                </c:pt>
                <c:pt idx="11">
                  <c:v>4.6105532658951454</c:v>
                </c:pt>
                <c:pt idx="12">
                  <c:v>4.7137142989344598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50080"/>
        <c:axId val="535147536"/>
      </c:scatterChart>
      <c:valAx>
        <c:axId val="33915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35147536"/>
        <c:crosses val="autoZero"/>
        <c:crossBetween val="midCat"/>
      </c:valAx>
      <c:valAx>
        <c:axId val="53514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3915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228599</xdr:colOff>
          <xdr:row>15</xdr:row>
          <xdr:rowOff>47625</xdr:rowOff>
        </xdr:from>
        <xdr:to>
          <xdr:col>2</xdr:col>
          <xdr:colOff>561974</xdr:colOff>
          <xdr:row>18</xdr:row>
          <xdr:rowOff>143000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47624</xdr:colOff>
      <xdr:row>4</xdr:row>
      <xdr:rowOff>9525</xdr:rowOff>
    </xdr:from>
    <xdr:to>
      <xdr:col>9</xdr:col>
      <xdr:colOff>438149</xdr:colOff>
      <xdr:row>28</xdr:row>
      <xdr:rowOff>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0</xdr:row>
          <xdr:rowOff>85725</xdr:rowOff>
        </xdr:from>
        <xdr:to>
          <xdr:col>10</xdr:col>
          <xdr:colOff>527384</xdr:colOff>
          <xdr:row>1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2</xdr:row>
          <xdr:rowOff>133350</xdr:rowOff>
        </xdr:from>
        <xdr:to>
          <xdr:col>10</xdr:col>
          <xdr:colOff>238125</xdr:colOff>
          <xdr:row>7</xdr:row>
          <xdr:rowOff>114097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428624</xdr:colOff>
          <xdr:row>7</xdr:row>
          <xdr:rowOff>152399</xdr:rowOff>
        </xdr:from>
        <xdr:to>
          <xdr:col>11</xdr:col>
          <xdr:colOff>482599</xdr:colOff>
          <xdr:row>9</xdr:row>
          <xdr:rowOff>47624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N6" sqref="N6"/>
    </sheetView>
  </sheetViews>
  <sheetFormatPr defaultRowHeight="15.75" x14ac:dyDescent="0.25"/>
  <sheetData>
    <row r="1" spans="1:6" ht="29.25" x14ac:dyDescent="0.45">
      <c r="A1" s="1" t="s">
        <v>0</v>
      </c>
      <c r="B1" s="1" t="s">
        <v>1</v>
      </c>
      <c r="C1" t="s">
        <v>5</v>
      </c>
      <c r="D1" s="4" t="s">
        <v>6</v>
      </c>
    </row>
    <row r="2" spans="1:6" ht="18.75" x14ac:dyDescent="0.3">
      <c r="A2" s="2">
        <v>3.4</v>
      </c>
      <c r="B2" s="2">
        <v>9.59</v>
      </c>
      <c r="C2">
        <f>+$F$2*A2+$F$3/A2+$F$4</f>
        <v>9.5119636398437937</v>
      </c>
      <c r="D2">
        <f>+(B2-C2)^2</f>
        <v>6.0896735064291246E-3</v>
      </c>
      <c r="E2" s="3" t="s">
        <v>2</v>
      </c>
      <c r="F2" s="3">
        <v>2.435634818660147E-2</v>
      </c>
    </row>
    <row r="3" spans="1:6" ht="18.75" x14ac:dyDescent="0.3">
      <c r="A3" s="2">
        <v>7.1</v>
      </c>
      <c r="B3" s="2">
        <v>5.29</v>
      </c>
      <c r="C3">
        <f t="shared" ref="C3:C14" si="0">+$F$2*A3+$F$3/A3+$F$4</f>
        <v>5.5055433467902999</v>
      </c>
      <c r="D3">
        <f t="shared" ref="D3:D14" si="1">+(B3-C3)^2</f>
        <v>4.6458934345563467E-2</v>
      </c>
      <c r="E3" s="3" t="s">
        <v>3</v>
      </c>
      <c r="F3" s="3">
        <v>26.727147616660051</v>
      </c>
    </row>
    <row r="4" spans="1:6" ht="18.75" x14ac:dyDescent="0.3">
      <c r="A4" s="2">
        <v>16.100000000000001</v>
      </c>
      <c r="B4" s="2">
        <v>3.63</v>
      </c>
      <c r="C4">
        <f t="shared" si="0"/>
        <v>3.6204347727456243</v>
      </c>
      <c r="D4">
        <f t="shared" si="1"/>
        <v>9.1493572427849506E-5</v>
      </c>
      <c r="E4" s="3" t="s">
        <v>4</v>
      </c>
      <c r="F4" s="3">
        <v>1.5682262864034497</v>
      </c>
    </row>
    <row r="5" spans="1:6" ht="18.75" x14ac:dyDescent="0.3">
      <c r="A5" s="2">
        <v>20</v>
      </c>
      <c r="B5" s="2">
        <v>3.42</v>
      </c>
      <c r="C5">
        <f t="shared" si="0"/>
        <v>3.3917106309684817</v>
      </c>
      <c r="D5">
        <f t="shared" si="1"/>
        <v>8.0028840020142334E-4</v>
      </c>
    </row>
    <row r="6" spans="1:6" ht="18.75" x14ac:dyDescent="0.3">
      <c r="A6" s="2">
        <v>23.1</v>
      </c>
      <c r="B6" s="2">
        <v>3.46</v>
      </c>
      <c r="C6">
        <f t="shared" si="0"/>
        <v>3.287877306858535</v>
      </c>
      <c r="D6">
        <f t="shared" si="1"/>
        <v>2.9626221494270924E-2</v>
      </c>
    </row>
    <row r="7" spans="1:6" ht="18.75" x14ac:dyDescent="0.3">
      <c r="A7" s="2">
        <v>34.4</v>
      </c>
      <c r="B7" s="2">
        <v>3.06</v>
      </c>
      <c r="C7">
        <f t="shared" si="0"/>
        <v>3.1830366296231229</v>
      </c>
      <c r="D7">
        <f t="shared" si="1"/>
        <v>1.5138012229017523E-2</v>
      </c>
    </row>
    <row r="8" spans="1:6" ht="18.75" x14ac:dyDescent="0.3">
      <c r="A8" s="2">
        <v>40</v>
      </c>
      <c r="B8" s="2">
        <v>3.25</v>
      </c>
      <c r="C8">
        <f t="shared" si="0"/>
        <v>3.2106589042840099</v>
      </c>
      <c r="D8">
        <f t="shared" si="1"/>
        <v>1.5477218121346941E-3</v>
      </c>
    </row>
    <row r="9" spans="1:6" ht="18.75" x14ac:dyDescent="0.3">
      <c r="A9" s="2">
        <v>44.7</v>
      </c>
      <c r="B9" s="2">
        <v>3.31</v>
      </c>
      <c r="C9">
        <f t="shared" si="0"/>
        <v>3.254877815817915</v>
      </c>
      <c r="D9">
        <f t="shared" si="1"/>
        <v>3.0384551890037053E-3</v>
      </c>
    </row>
    <row r="10" spans="1:6" ht="18.75" x14ac:dyDescent="0.3">
      <c r="A10" s="2">
        <v>65.900000000000006</v>
      </c>
      <c r="B10" s="2">
        <v>3.5</v>
      </c>
      <c r="C10">
        <f t="shared" si="0"/>
        <v>3.5788809159165726</v>
      </c>
      <c r="D10">
        <f t="shared" si="1"/>
        <v>6.2221988958374042E-3</v>
      </c>
    </row>
    <row r="11" spans="1:6" ht="18.75" x14ac:dyDescent="0.3">
      <c r="A11" s="2">
        <v>78.900000000000006</v>
      </c>
      <c r="B11" s="2">
        <v>3.86</v>
      </c>
      <c r="C11">
        <f t="shared" si="0"/>
        <v>3.8286892764081824</v>
      </c>
      <c r="D11">
        <f t="shared" si="1"/>
        <v>9.8036141184319856E-4</v>
      </c>
    </row>
    <row r="12" spans="1:6" ht="18.75" x14ac:dyDescent="0.3">
      <c r="A12" s="2">
        <v>96.8</v>
      </c>
      <c r="B12" s="2">
        <v>4.24</v>
      </c>
      <c r="C12">
        <f t="shared" si="0"/>
        <v>4.2020276877327953</v>
      </c>
      <c r="D12">
        <f t="shared" si="1"/>
        <v>1.441896498918118E-3</v>
      </c>
    </row>
    <row r="13" spans="1:6" ht="18.75" x14ac:dyDescent="0.3">
      <c r="A13" s="2">
        <v>115.4</v>
      </c>
      <c r="B13" s="2">
        <v>4.62</v>
      </c>
      <c r="C13">
        <f t="shared" si="0"/>
        <v>4.6105532658951454</v>
      </c>
      <c r="D13">
        <f t="shared" si="1"/>
        <v>8.9240785247825835E-5</v>
      </c>
    </row>
    <row r="14" spans="1:6" ht="18.75" x14ac:dyDescent="0.3">
      <c r="A14" s="2">
        <v>120</v>
      </c>
      <c r="B14" s="2">
        <v>4.67</v>
      </c>
      <c r="C14">
        <f>+$F$2*A14+$F$3/A14+$F$4</f>
        <v>4.7137142989344598</v>
      </c>
      <c r="D14">
        <f>+(B14-C14)^2</f>
        <v>1.9109399313313204E-3</v>
      </c>
    </row>
    <row r="15" spans="1:6" x14ac:dyDescent="0.25">
      <c r="D15" t="s">
        <v>7</v>
      </c>
    </row>
    <row r="16" spans="1:6" x14ac:dyDescent="0.25">
      <c r="D16">
        <f>+SUM(D2:D14)</f>
        <v>0.11343543807222657</v>
      </c>
    </row>
    <row r="18" spans="6:11" x14ac:dyDescent="0.25">
      <c r="F18" s="3" t="s">
        <v>2</v>
      </c>
      <c r="G18" s="3">
        <v>1.0669075462565856E-4</v>
      </c>
      <c r="H18">
        <v>1</v>
      </c>
      <c r="J18" t="s">
        <v>8</v>
      </c>
      <c r="K18">
        <v>29.79</v>
      </c>
    </row>
    <row r="19" spans="6:11" x14ac:dyDescent="0.25">
      <c r="F19" s="3" t="s">
        <v>3</v>
      </c>
      <c r="G19" s="3">
        <v>2.2423053470911056</v>
      </c>
      <c r="H19">
        <v>1</v>
      </c>
    </row>
    <row r="20" spans="6:11" x14ac:dyDescent="0.25">
      <c r="F20" s="3" t="s">
        <v>4</v>
      </c>
      <c r="G20" s="3">
        <v>3.9929435734518672</v>
      </c>
      <c r="H20">
        <v>1</v>
      </c>
    </row>
    <row r="22" spans="6:11" x14ac:dyDescent="0.25">
      <c r="F22" s="3" t="s">
        <v>2</v>
      </c>
      <c r="G22" s="3">
        <v>2.4357101682274739E-2</v>
      </c>
      <c r="H22">
        <v>0</v>
      </c>
      <c r="J22" t="s">
        <v>8</v>
      </c>
      <c r="K22">
        <v>0.11</v>
      </c>
    </row>
    <row r="23" spans="6:11" x14ac:dyDescent="0.25">
      <c r="F23" s="3" t="s">
        <v>3</v>
      </c>
      <c r="G23" s="3">
        <v>26.727254025385683</v>
      </c>
      <c r="H23">
        <v>2</v>
      </c>
    </row>
    <row r="24" spans="6:11" x14ac:dyDescent="0.25">
      <c r="F24" s="3" t="s">
        <v>4</v>
      </c>
      <c r="G24" s="3">
        <v>1.5682099366309894</v>
      </c>
      <c r="H24">
        <v>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>
              <from>
                <xdr:col>0</xdr:col>
                <xdr:colOff>228600</xdr:colOff>
                <xdr:row>15</xdr:row>
                <xdr:rowOff>47625</xdr:rowOff>
              </from>
              <to>
                <xdr:col>2</xdr:col>
                <xdr:colOff>561975</xdr:colOff>
                <xdr:row>18</xdr:row>
                <xdr:rowOff>142875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autoPict="0" r:id="rId6">
            <anchor moveWithCells="1">
              <from>
                <xdr:col>6</xdr:col>
                <xdr:colOff>647700</xdr:colOff>
                <xdr:row>0</xdr:row>
                <xdr:rowOff>85725</xdr:rowOff>
              </from>
              <to>
                <xdr:col>10</xdr:col>
                <xdr:colOff>523875</xdr:colOff>
                <xdr:row>1</xdr:row>
                <xdr:rowOff>171450</xdr:rowOff>
              </to>
            </anchor>
          </objectPr>
        </oleObject>
      </mc:Choice>
      <mc:Fallback>
        <oleObject progId="Equation.DSMT4" shapeId="1026" r:id="rId5"/>
      </mc:Fallback>
    </mc:AlternateContent>
    <mc:AlternateContent xmlns:mc="http://schemas.openxmlformats.org/markup-compatibility/2006">
      <mc:Choice Requires="x14">
        <oleObject progId="Equation.DSMT4" shapeId="1027" r:id="rId7">
          <objectPr defaultSize="0" autoPict="0" r:id="rId8">
            <anchor moveWithCells="1">
              <from>
                <xdr:col>7</xdr:col>
                <xdr:colOff>676275</xdr:colOff>
                <xdr:row>2</xdr:row>
                <xdr:rowOff>133350</xdr:rowOff>
              </from>
              <to>
                <xdr:col>10</xdr:col>
                <xdr:colOff>238125</xdr:colOff>
                <xdr:row>7</xdr:row>
                <xdr:rowOff>114300</xdr:rowOff>
              </to>
            </anchor>
          </objectPr>
        </oleObject>
      </mc:Choice>
      <mc:Fallback>
        <oleObject progId="Equation.DSMT4" shapeId="1027" r:id="rId7"/>
      </mc:Fallback>
    </mc:AlternateContent>
    <mc:AlternateContent xmlns:mc="http://schemas.openxmlformats.org/markup-compatibility/2006">
      <mc:Choice Requires="x14">
        <oleObject progId="Equation.DSMT4" shapeId="1028" r:id="rId9">
          <objectPr defaultSize="0" autoPict="0" r:id="rId10">
            <anchor moveWithCells="1">
              <from>
                <xdr:col>5</xdr:col>
                <xdr:colOff>428625</xdr:colOff>
                <xdr:row>7</xdr:row>
                <xdr:rowOff>152400</xdr:rowOff>
              </from>
              <to>
                <xdr:col>11</xdr:col>
                <xdr:colOff>485775</xdr:colOff>
                <xdr:row>9</xdr:row>
                <xdr:rowOff>47625</xdr:rowOff>
              </to>
            </anchor>
          </objectPr>
        </oleObject>
      </mc:Choice>
      <mc:Fallback>
        <oleObject progId="Equation.DSMT4" shapeId="1028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Eres Söylemez</dc:creator>
  <cp:lastModifiedBy>Eres Söylemez</cp:lastModifiedBy>
  <dcterms:created xsi:type="dcterms:W3CDTF">2016-08-26T15:42:16Z</dcterms:created>
  <dcterms:modified xsi:type="dcterms:W3CDTF">2016-08-26T16:04:10Z</dcterms:modified>
</cp:coreProperties>
</file>