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Ali\FakulteKurs\20191\"/>
    </mc:Choice>
  </mc:AlternateContent>
  <bookViews>
    <workbookView xWindow="0" yWindow="0" windowWidth="25200" windowHeight="1185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F22" i="1" s="1"/>
  <c r="G22" i="1" s="1"/>
  <c r="A22" i="1"/>
  <c r="G3" i="1"/>
  <c r="G4" i="1"/>
  <c r="G5" i="1"/>
  <c r="G6" i="1"/>
  <c r="G7" i="1"/>
  <c r="G8" i="1"/>
  <c r="G11" i="1"/>
  <c r="G13" i="1"/>
  <c r="G14" i="1"/>
  <c r="G15" i="1"/>
  <c r="G16" i="1"/>
  <c r="G17" i="1"/>
  <c r="G18" i="1"/>
  <c r="G19" i="1"/>
  <c r="G20" i="1"/>
  <c r="G21" i="1"/>
  <c r="F3" i="1"/>
  <c r="F4" i="1"/>
  <c r="F5" i="1"/>
  <c r="F6" i="1"/>
  <c r="F7" i="1"/>
  <c r="F8" i="1"/>
  <c r="F11" i="1"/>
  <c r="F13" i="1"/>
  <c r="F14" i="1"/>
  <c r="F15" i="1"/>
  <c r="F16" i="1"/>
  <c r="F17" i="1"/>
  <c r="F18" i="1"/>
  <c r="F19" i="1"/>
  <c r="F20" i="1"/>
  <c r="F21" i="1"/>
  <c r="D24" i="1"/>
  <c r="C24" i="1"/>
  <c r="A4" i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E3" i="1"/>
  <c r="E4" i="1"/>
  <c r="E5" i="1"/>
  <c r="E6" i="1"/>
  <c r="E7" i="1"/>
  <c r="E8" i="1"/>
  <c r="E9" i="1"/>
  <c r="F9" i="1" s="1"/>
  <c r="G9" i="1" s="1"/>
  <c r="E10" i="1"/>
  <c r="F10" i="1" s="1"/>
  <c r="G10" i="1" s="1"/>
  <c r="E11" i="1"/>
  <c r="E12" i="1"/>
  <c r="F12" i="1" s="1"/>
  <c r="G12" i="1" s="1"/>
  <c r="E13" i="1"/>
  <c r="E14" i="1"/>
  <c r="E15" i="1"/>
  <c r="E16" i="1"/>
  <c r="E17" i="1"/>
  <c r="E18" i="1"/>
  <c r="E19" i="1"/>
  <c r="E20" i="1"/>
  <c r="E21" i="1"/>
  <c r="E2" i="1"/>
  <c r="A3" i="1"/>
  <c r="E24" i="1" l="1"/>
  <c r="F2" i="1"/>
  <c r="G2" i="1" l="1"/>
  <c r="G24" i="1" s="1"/>
  <c r="F24" i="1"/>
</calcChain>
</file>

<file path=xl/sharedStrings.xml><?xml version="1.0" encoding="utf-8"?>
<sst xmlns="http://schemas.openxmlformats.org/spreadsheetml/2006/main" count="28" uniqueCount="28">
  <si>
    <t>Aylık Tutar (TL)
(Birim fiyat X Aylık kullanım)</t>
  </si>
  <si>
    <t>Gücü 
(kW)</t>
  </si>
  <si>
    <t>Günlük Kullanım 
Süresi (h)</t>
  </si>
  <si>
    <t>Aylık Kullanım 
Süresi (h)</t>
  </si>
  <si>
    <t>Elektrikle Çalışan 
Ev Aleti</t>
  </si>
  <si>
    <t>Aylık Enerji 
Kullanımı (kWh)</t>
  </si>
  <si>
    <t>Buzdolabı</t>
  </si>
  <si>
    <t>Çamaşır mak.</t>
  </si>
  <si>
    <t>Ütü</t>
  </si>
  <si>
    <t>Ketle</t>
  </si>
  <si>
    <t>Saç kurutma mak.</t>
  </si>
  <si>
    <t>Telsiz telefon</t>
  </si>
  <si>
    <t>TV</t>
  </si>
  <si>
    <t>PC</t>
  </si>
  <si>
    <t>Yazıcı</t>
  </si>
  <si>
    <t>Monitör</t>
  </si>
  <si>
    <t>Klima</t>
  </si>
  <si>
    <t>Saç düzleştirici</t>
  </si>
  <si>
    <t>Fırın</t>
  </si>
  <si>
    <t>Aspiratör</t>
  </si>
  <si>
    <t>Bulaşık Makinesi</t>
  </si>
  <si>
    <t>Mikro dalga</t>
  </si>
  <si>
    <t>Süpürge</t>
  </si>
  <si>
    <t>Elektrikli ocak</t>
  </si>
  <si>
    <t>Ev Şarj istasyonu</t>
  </si>
  <si>
    <t>Tost makinesi</t>
  </si>
  <si>
    <t>Toplam</t>
  </si>
  <si>
    <t>Ampul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</si>
</sst>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tabSelected="1" workbookViewId="0">
      <selection activeCell="F31" sqref="F31"/>
    </sheetView>
  </sheetViews>
  <sheetFormatPr defaultRowHeight="15" x14ac:dyDescent="0.25"/>
  <cols>
    <col min="1" max="1" width="4.7109375" style="2" customWidth="1"/>
    <col min="2" max="2" width="20.140625" style="4" customWidth="1"/>
    <col min="3" max="3" width="10.140625" style="4" bestFit="1" customWidth="1"/>
    <col min="4" max="4" width="16.42578125" style="4" customWidth="1"/>
    <col min="5" max="5" width="15.42578125" style="4" customWidth="1"/>
    <col min="6" max="6" width="14.85546875" style="4" customWidth="1"/>
    <col min="7" max="7" width="26.5703125" style="4" customWidth="1"/>
  </cols>
  <sheetData>
    <row r="1" spans="1:7" s="1" customFormat="1" ht="45" x14ac:dyDescent="0.25">
      <c r="A1" s="9"/>
      <c r="B1" s="3" t="s">
        <v>4</v>
      </c>
      <c r="C1" s="3" t="s">
        <v>1</v>
      </c>
      <c r="D1" s="3" t="s">
        <v>2</v>
      </c>
      <c r="E1" s="3" t="s">
        <v>3</v>
      </c>
      <c r="F1" s="3" t="s">
        <v>5</v>
      </c>
      <c r="G1" s="3" t="s">
        <v>0</v>
      </c>
    </row>
    <row r="2" spans="1:7" x14ac:dyDescent="0.25">
      <c r="A2" s="2">
        <v>1</v>
      </c>
      <c r="B2" s="8" t="s">
        <v>6</v>
      </c>
      <c r="C2" s="4">
        <v>0.16600000000000001</v>
      </c>
      <c r="D2" s="4">
        <v>24</v>
      </c>
      <c r="E2" s="4">
        <f>D2*30</f>
        <v>720</v>
      </c>
      <c r="F2" s="7">
        <f>C2*E2</f>
        <v>119.52000000000001</v>
      </c>
      <c r="G2" s="7">
        <f>F2*0.364189</f>
        <v>43.527869280000004</v>
      </c>
    </row>
    <row r="3" spans="1:7" x14ac:dyDescent="0.25">
      <c r="A3" s="2">
        <f>A2+1</f>
        <v>2</v>
      </c>
      <c r="B3" s="8" t="s">
        <v>7</v>
      </c>
      <c r="C3" s="4">
        <v>1.4</v>
      </c>
      <c r="D3" s="4">
        <v>0</v>
      </c>
      <c r="E3" s="4">
        <f t="shared" ref="E3:E22" si="0">D3*30</f>
        <v>0</v>
      </c>
      <c r="F3" s="7">
        <f t="shared" ref="F3:F21" si="1">C3*E3</f>
        <v>0</v>
      </c>
      <c r="G3" s="7">
        <f t="shared" ref="G3:G22" si="2">F3*0.364189</f>
        <v>0</v>
      </c>
    </row>
    <row r="4" spans="1:7" x14ac:dyDescent="0.25">
      <c r="A4" s="2">
        <f t="shared" ref="A4:A22" si="3">A3+1</f>
        <v>3</v>
      </c>
      <c r="B4" s="8" t="s">
        <v>8</v>
      </c>
      <c r="C4" s="4">
        <v>2.4</v>
      </c>
      <c r="D4" s="4">
        <v>0</v>
      </c>
      <c r="E4" s="4">
        <f t="shared" si="0"/>
        <v>0</v>
      </c>
      <c r="F4" s="7">
        <f t="shared" si="1"/>
        <v>0</v>
      </c>
      <c r="G4" s="7">
        <f t="shared" si="2"/>
        <v>0</v>
      </c>
    </row>
    <row r="5" spans="1:7" x14ac:dyDescent="0.25">
      <c r="A5" s="2">
        <f t="shared" si="3"/>
        <v>4</v>
      </c>
      <c r="B5" s="8" t="s">
        <v>25</v>
      </c>
      <c r="C5" s="4">
        <v>0.8</v>
      </c>
      <c r="D5" s="4">
        <v>0</v>
      </c>
      <c r="E5" s="4">
        <f t="shared" si="0"/>
        <v>0</v>
      </c>
      <c r="F5" s="7">
        <f t="shared" si="1"/>
        <v>0</v>
      </c>
      <c r="G5" s="7">
        <f t="shared" si="2"/>
        <v>0</v>
      </c>
    </row>
    <row r="6" spans="1:7" x14ac:dyDescent="0.25">
      <c r="A6" s="2">
        <f t="shared" si="3"/>
        <v>5</v>
      </c>
      <c r="B6" s="8" t="s">
        <v>9</v>
      </c>
      <c r="C6" s="7">
        <v>2</v>
      </c>
      <c r="D6" s="4">
        <v>0</v>
      </c>
      <c r="E6" s="4">
        <f t="shared" si="0"/>
        <v>0</v>
      </c>
      <c r="F6" s="7">
        <f t="shared" si="1"/>
        <v>0</v>
      </c>
      <c r="G6" s="7">
        <f t="shared" si="2"/>
        <v>0</v>
      </c>
    </row>
    <row r="7" spans="1:7" x14ac:dyDescent="0.25">
      <c r="A7" s="2">
        <f t="shared" si="3"/>
        <v>6</v>
      </c>
      <c r="B7" s="8" t="s">
        <v>10</v>
      </c>
      <c r="C7" s="4">
        <v>1.8</v>
      </c>
      <c r="D7" s="4">
        <v>0</v>
      </c>
      <c r="E7" s="4">
        <f t="shared" si="0"/>
        <v>0</v>
      </c>
      <c r="F7" s="7">
        <f t="shared" si="1"/>
        <v>0</v>
      </c>
      <c r="G7" s="7">
        <f t="shared" si="2"/>
        <v>0</v>
      </c>
    </row>
    <row r="8" spans="1:7" x14ac:dyDescent="0.25">
      <c r="A8" s="2">
        <f t="shared" si="3"/>
        <v>7</v>
      </c>
      <c r="B8" s="8" t="s">
        <v>11</v>
      </c>
      <c r="C8" s="4">
        <v>5.0000000000000001E-3</v>
      </c>
      <c r="D8" s="4">
        <v>0</v>
      </c>
      <c r="E8" s="4">
        <f t="shared" si="0"/>
        <v>0</v>
      </c>
      <c r="F8" s="7">
        <f t="shared" si="1"/>
        <v>0</v>
      </c>
      <c r="G8" s="7">
        <f t="shared" si="2"/>
        <v>0</v>
      </c>
    </row>
    <row r="9" spans="1:7" x14ac:dyDescent="0.25">
      <c r="A9" s="2">
        <f t="shared" si="3"/>
        <v>8</v>
      </c>
      <c r="B9" s="8" t="s">
        <v>12</v>
      </c>
      <c r="C9" s="4">
        <v>8.3000000000000004E-2</v>
      </c>
      <c r="D9" s="4">
        <v>4</v>
      </c>
      <c r="E9" s="4">
        <f t="shared" si="0"/>
        <v>120</v>
      </c>
      <c r="F9" s="7">
        <f t="shared" si="1"/>
        <v>9.9600000000000009</v>
      </c>
      <c r="G9" s="7">
        <f t="shared" si="2"/>
        <v>3.6273224400000004</v>
      </c>
    </row>
    <row r="10" spans="1:7" x14ac:dyDescent="0.25">
      <c r="A10" s="2">
        <f t="shared" si="3"/>
        <v>9</v>
      </c>
      <c r="B10" s="8" t="s">
        <v>13</v>
      </c>
      <c r="C10" s="4">
        <v>5.5E-2</v>
      </c>
      <c r="D10" s="4">
        <v>4</v>
      </c>
      <c r="E10" s="4">
        <f t="shared" si="0"/>
        <v>120</v>
      </c>
      <c r="F10" s="7">
        <f t="shared" si="1"/>
        <v>6.6</v>
      </c>
      <c r="G10" s="7">
        <f t="shared" si="2"/>
        <v>2.4036473999999997</v>
      </c>
    </row>
    <row r="11" spans="1:7" x14ac:dyDescent="0.25">
      <c r="A11" s="2">
        <f t="shared" si="3"/>
        <v>10</v>
      </c>
      <c r="B11" s="8" t="s">
        <v>14</v>
      </c>
      <c r="C11" s="4">
        <v>1.0999999999999999E-2</v>
      </c>
      <c r="D11" s="4">
        <v>0</v>
      </c>
      <c r="E11" s="4">
        <f t="shared" si="0"/>
        <v>0</v>
      </c>
      <c r="F11" s="7">
        <f t="shared" si="1"/>
        <v>0</v>
      </c>
      <c r="G11" s="7">
        <f t="shared" si="2"/>
        <v>0</v>
      </c>
    </row>
    <row r="12" spans="1:7" x14ac:dyDescent="0.25">
      <c r="A12" s="2">
        <f t="shared" si="3"/>
        <v>11</v>
      </c>
      <c r="B12" s="8" t="s">
        <v>15</v>
      </c>
      <c r="C12" s="4">
        <v>2.8000000000000001E-2</v>
      </c>
      <c r="D12" s="4">
        <v>4</v>
      </c>
      <c r="E12" s="4">
        <f t="shared" si="0"/>
        <v>120</v>
      </c>
      <c r="F12" s="7">
        <f t="shared" si="1"/>
        <v>3.36</v>
      </c>
      <c r="G12" s="7">
        <f t="shared" si="2"/>
        <v>1.2236750399999998</v>
      </c>
    </row>
    <row r="13" spans="1:7" x14ac:dyDescent="0.25">
      <c r="A13" s="2">
        <f t="shared" si="3"/>
        <v>12</v>
      </c>
      <c r="B13" s="8" t="s">
        <v>16</v>
      </c>
      <c r="C13" s="4">
        <v>1.1399999999999999</v>
      </c>
      <c r="D13" s="4">
        <v>0</v>
      </c>
      <c r="E13" s="4">
        <f t="shared" si="0"/>
        <v>0</v>
      </c>
      <c r="F13" s="7">
        <f t="shared" si="1"/>
        <v>0</v>
      </c>
      <c r="G13" s="7">
        <f t="shared" si="2"/>
        <v>0</v>
      </c>
    </row>
    <row r="14" spans="1:7" x14ac:dyDescent="0.25">
      <c r="A14" s="2">
        <f t="shared" si="3"/>
        <v>13</v>
      </c>
      <c r="B14" s="8" t="s">
        <v>17</v>
      </c>
      <c r="C14" s="4">
        <v>5.5E-2</v>
      </c>
      <c r="D14" s="4">
        <v>0</v>
      </c>
      <c r="E14" s="4">
        <f t="shared" si="0"/>
        <v>0</v>
      </c>
      <c r="F14" s="7">
        <f t="shared" si="1"/>
        <v>0</v>
      </c>
      <c r="G14" s="7">
        <f t="shared" si="2"/>
        <v>0</v>
      </c>
    </row>
    <row r="15" spans="1:7" x14ac:dyDescent="0.25">
      <c r="A15" s="2">
        <f t="shared" si="3"/>
        <v>14</v>
      </c>
      <c r="B15" s="8" t="s">
        <v>18</v>
      </c>
      <c r="C15" s="4">
        <v>2.4</v>
      </c>
      <c r="D15" s="4">
        <v>0</v>
      </c>
      <c r="E15" s="4">
        <f t="shared" si="0"/>
        <v>0</v>
      </c>
      <c r="F15" s="7">
        <f t="shared" si="1"/>
        <v>0</v>
      </c>
      <c r="G15" s="7">
        <f t="shared" si="2"/>
        <v>0</v>
      </c>
    </row>
    <row r="16" spans="1:7" x14ac:dyDescent="0.25">
      <c r="A16" s="2">
        <f t="shared" si="3"/>
        <v>15</v>
      </c>
      <c r="B16" s="8" t="s">
        <v>19</v>
      </c>
      <c r="C16" s="4">
        <v>0.22500000000000001</v>
      </c>
      <c r="D16" s="4">
        <v>0</v>
      </c>
      <c r="E16" s="4">
        <f t="shared" si="0"/>
        <v>0</v>
      </c>
      <c r="F16" s="7">
        <f t="shared" si="1"/>
        <v>0</v>
      </c>
      <c r="G16" s="7">
        <f t="shared" si="2"/>
        <v>0</v>
      </c>
    </row>
    <row r="17" spans="1:7" x14ac:dyDescent="0.25">
      <c r="A17" s="2">
        <f t="shared" si="3"/>
        <v>16</v>
      </c>
      <c r="B17" s="8" t="s">
        <v>20</v>
      </c>
      <c r="C17" s="4">
        <v>1.35</v>
      </c>
      <c r="D17" s="4">
        <v>0</v>
      </c>
      <c r="E17" s="4">
        <f t="shared" si="0"/>
        <v>0</v>
      </c>
      <c r="F17" s="7">
        <f t="shared" si="1"/>
        <v>0</v>
      </c>
      <c r="G17" s="7">
        <f t="shared" si="2"/>
        <v>0</v>
      </c>
    </row>
    <row r="18" spans="1:7" x14ac:dyDescent="0.25">
      <c r="A18" s="2">
        <f t="shared" si="3"/>
        <v>17</v>
      </c>
      <c r="B18" s="8" t="s">
        <v>21</v>
      </c>
      <c r="C18" s="4">
        <v>1.2</v>
      </c>
      <c r="D18" s="4">
        <v>0</v>
      </c>
      <c r="E18" s="4">
        <f t="shared" si="0"/>
        <v>0</v>
      </c>
      <c r="F18" s="7">
        <f t="shared" si="1"/>
        <v>0</v>
      </c>
      <c r="G18" s="7">
        <f t="shared" si="2"/>
        <v>0</v>
      </c>
    </row>
    <row r="19" spans="1:7" x14ac:dyDescent="0.25">
      <c r="A19" s="2">
        <f t="shared" si="3"/>
        <v>18</v>
      </c>
      <c r="B19" s="8" t="s">
        <v>22</v>
      </c>
      <c r="C19" s="4">
        <v>1.9</v>
      </c>
      <c r="D19" s="4">
        <v>0</v>
      </c>
      <c r="E19" s="4">
        <f t="shared" si="0"/>
        <v>0</v>
      </c>
      <c r="F19" s="7">
        <f t="shared" si="1"/>
        <v>0</v>
      </c>
      <c r="G19" s="7">
        <f t="shared" si="2"/>
        <v>0</v>
      </c>
    </row>
    <row r="20" spans="1:7" x14ac:dyDescent="0.25">
      <c r="A20" s="2">
        <f t="shared" si="3"/>
        <v>19</v>
      </c>
      <c r="B20" s="8" t="s">
        <v>23</v>
      </c>
      <c r="C20" s="7">
        <v>1</v>
      </c>
      <c r="D20" s="4">
        <v>0</v>
      </c>
      <c r="E20" s="4">
        <f t="shared" si="0"/>
        <v>0</v>
      </c>
      <c r="F20" s="7">
        <f t="shared" si="1"/>
        <v>0</v>
      </c>
      <c r="G20" s="7">
        <f t="shared" si="2"/>
        <v>0</v>
      </c>
    </row>
    <row r="21" spans="1:7" x14ac:dyDescent="0.25">
      <c r="A21" s="2">
        <f t="shared" si="3"/>
        <v>20</v>
      </c>
      <c r="B21" s="8" t="s">
        <v>24</v>
      </c>
      <c r="C21" s="4">
        <v>3.3</v>
      </c>
      <c r="D21" s="4">
        <v>0</v>
      </c>
      <c r="E21" s="4">
        <f t="shared" si="0"/>
        <v>0</v>
      </c>
      <c r="F21" s="7">
        <f t="shared" si="1"/>
        <v>0</v>
      </c>
      <c r="G21" s="7">
        <f t="shared" si="2"/>
        <v>0</v>
      </c>
    </row>
    <row r="22" spans="1:7" x14ac:dyDescent="0.25">
      <c r="A22" s="2">
        <f t="shared" si="3"/>
        <v>21</v>
      </c>
      <c r="B22" s="8" t="s">
        <v>27</v>
      </c>
      <c r="C22" s="4">
        <v>0.1</v>
      </c>
      <c r="D22" s="4">
        <v>10</v>
      </c>
      <c r="E22" s="4">
        <f t="shared" si="0"/>
        <v>300</v>
      </c>
      <c r="F22" s="7">
        <f t="shared" ref="F22" si="4">C22*E22</f>
        <v>30</v>
      </c>
      <c r="G22" s="7">
        <f t="shared" si="2"/>
        <v>10.92567</v>
      </c>
    </row>
    <row r="24" spans="1:7" s="1" customFormat="1" x14ac:dyDescent="0.25">
      <c r="A24" s="9"/>
      <c r="B24" s="5" t="s">
        <v>26</v>
      </c>
      <c r="C24" s="6">
        <f>SUM(C2:C22)</f>
        <v>21.418000000000003</v>
      </c>
      <c r="D24" s="6">
        <f t="shared" ref="D24:G24" si="5">SUM(D2:D22)</f>
        <v>46</v>
      </c>
      <c r="E24" s="6">
        <f t="shared" si="5"/>
        <v>1380</v>
      </c>
      <c r="F24" s="6">
        <f t="shared" si="5"/>
        <v>169.44000000000003</v>
      </c>
      <c r="G24" s="6">
        <f t="shared" si="5"/>
        <v>61.708184160000002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Reviewer</dc:creator>
  <cp:lastModifiedBy>Reviewer</cp:lastModifiedBy>
  <dcterms:created xsi:type="dcterms:W3CDTF">2019-11-01T10:21:45Z</dcterms:created>
  <dcterms:modified xsi:type="dcterms:W3CDTF">2019-11-01T10:45:06Z</dcterms:modified>
</cp:coreProperties>
</file>