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120" windowHeight="9120" activeTab="0"/>
  </bookViews>
  <sheets>
    <sheet name="Financial History &amp; Ratios" sheetId="1" r:id="rId1"/>
  </sheets>
  <definedNames>
    <definedName name="_xlnm.Print_Titles" localSheetId="0">'Financial History &amp; Ratios'!$9:$9</definedName>
  </definedNames>
  <calcPr fullCalcOnLoad="1"/>
</workbook>
</file>

<file path=xl/comments1.xml><?xml version="1.0" encoding="utf-8"?>
<comments xmlns="http://schemas.openxmlformats.org/spreadsheetml/2006/main">
  <authors>
    <author>Microsoft</author>
  </authors>
  <commentList>
    <comment ref="G9" authorId="0">
      <text>
        <r>
          <rPr>
            <b/>
            <sz val="8"/>
            <rFont val="Tahoma"/>
            <family val="0"/>
          </rPr>
          <t>% of total assets</t>
        </r>
      </text>
    </comment>
    <comment ref="G22" authorId="0">
      <text>
        <r>
          <rPr>
            <b/>
            <sz val="8"/>
            <rFont val="Tahoma"/>
            <family val="0"/>
          </rPr>
          <t xml:space="preserve">% of total liabilities+net worth
</t>
        </r>
      </text>
    </comment>
    <comment ref="G35" authorId="0">
      <text>
        <r>
          <rPr>
            <b/>
            <sz val="8"/>
            <rFont val="Tahoma"/>
            <family val="0"/>
          </rPr>
          <t>% of net sales</t>
        </r>
      </text>
    </comment>
    <comment ref="K9" authorId="0">
      <text>
        <r>
          <rPr>
            <b/>
            <sz val="8"/>
            <rFont val="Tahoma"/>
            <family val="0"/>
          </rPr>
          <t>% of total assets</t>
        </r>
      </text>
    </comment>
    <comment ref="O9" authorId="0">
      <text>
        <r>
          <rPr>
            <b/>
            <sz val="8"/>
            <rFont val="Tahoma"/>
            <family val="0"/>
          </rPr>
          <t>% of total assets</t>
        </r>
      </text>
    </comment>
    <comment ref="S9" authorId="0">
      <text>
        <r>
          <rPr>
            <b/>
            <sz val="8"/>
            <rFont val="Tahoma"/>
            <family val="0"/>
          </rPr>
          <t>% of total assets</t>
        </r>
      </text>
    </comment>
    <comment ref="G45" authorId="0">
      <text>
        <r>
          <rPr>
            <b/>
            <sz val="8"/>
            <rFont val="Tahoma"/>
            <family val="0"/>
          </rPr>
          <t xml:space="preserve">= Total Current Assets/ Total Current Liabilities
</t>
        </r>
      </text>
    </comment>
    <comment ref="G46" authorId="0">
      <text>
        <r>
          <rPr>
            <b/>
            <sz val="8"/>
            <rFont val="Tahoma"/>
            <family val="0"/>
          </rPr>
          <t>= Cost of Sales/ Inventory Value</t>
        </r>
      </text>
    </comment>
    <comment ref="G47" authorId="0">
      <text>
        <r>
          <rPr>
            <b/>
            <sz val="8"/>
            <rFont val="Tahoma"/>
            <family val="0"/>
          </rPr>
          <t>= Total Liabilities / Net Worth</t>
        </r>
      </text>
    </comment>
    <comment ref="G48" authorId="0">
      <text>
        <r>
          <rPr>
            <b/>
            <sz val="8"/>
            <rFont val="Tahoma"/>
            <family val="0"/>
          </rPr>
          <t>= Profit Before Taxes/ (Net Worth - Intangible Assets)</t>
        </r>
      </text>
    </comment>
    <comment ref="G49" authorId="0">
      <text>
        <r>
          <rPr>
            <b/>
            <sz val="8"/>
            <rFont val="Tahoma"/>
            <family val="0"/>
          </rPr>
          <t>= Profit Before Taxes/ Total Assets</t>
        </r>
      </text>
    </comment>
    <comment ref="C45"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<sst xmlns="http://schemas.openxmlformats.org/spreadsheetml/2006/main" count="48" uniqueCount="42">
  <si>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</si>
  <si>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</si>
  <si>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</si>
  <si>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</si>
  <si>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</si>
  <si>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</si>
  <si>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</si>
  <si>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</si>
  <si>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</si>
  <si>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</si>
  <si>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</si>
  <si>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</si>
  <si>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</si>
  <si>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</si>
  <si>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</si>
  <si>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</si>
  <si>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</si>
  <si>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</si>
  <si>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</si>
  <si>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</si>
  <si>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</si>
  <si>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</si>
  <si>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</si>
  <si>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</si>
  <si>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</si>
  <si>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</si>
  <si>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</si>
  <si>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</si>
  <si>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</si>
  <si>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</si>
  <si>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</si>
  <si>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</si>
  <si>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</si>
  <si>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</si>
  <si>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</si>
  <si>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</si>
  <si>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</si>
  <si>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</si>
  <si>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</si>
  <si>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</si>
  <si>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In Thousands</t>
  </si>
  <si>
    <t>All other expenses</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</si>
</sst>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409]dddd\,\ mmmm\ dd\,\ yyyy"/>
    <numFmt numFmtId="175" formatCode="[$-409]mmmm\-yy;@"/>
    <numFmt numFmtId="176" formatCode="[$-409]mmm\-yy;@"/>
    <numFmt numFmtId="177" formatCode="_(* #,##0.0_);_(* \(#,##0.0\);_(* &quot;-&quot;?_);_(@_)"/>
    <numFmt numFmtId="178" formatCode="_(&quot;$&quot;* #,##0.0_);_(&quot;$&quot;* \(#,##0.0\);_(&quot;$&quot;* &quot;-&quot;?_);_(@_)"/>
    <numFmt numFmtId="179" formatCode="0;[Red]0"/>
    <numFmt numFmtId="180" formatCode="mmm\-d"/>
  </numFmts>
  <fonts count="13">
    <font>
      <sz val="10"/>
      <name val="Arial"/>
      <family val="0"/>
    </font>
    <font>
      <i/>
      <sz val="10"/>
      <name val="Arial"/>
      <family val="2"/>
    </font>
    <font>
      <b/>
      <sz val="10"/>
      <name val="Arial"/>
      <family val="2"/>
    </font>
    <font>
      <b/>
      <i/>
      <sz val="10"/>
      <name val="Arial"/>
      <family val="2"/>
    </font>
    <font>
      <b/>
      <sz val="8"/>
      <name val="Tahoma"/>
      <family val="0"/>
    </font>
    <font>
      <b/>
      <u val="single"/>
      <sz val="9"/>
      <name val="Arial"/>
      <family val="2"/>
    </font>
    <font>
      <sz val="9"/>
      <name val="Arial"/>
      <family val="2"/>
    </font>
    <font>
      <b/>
      <sz val="16"/>
      <name val="Arial"/>
      <family val="2"/>
    </font>
    <font>
      <b/>
      <sz val="9"/>
      <name val="Arial"/>
      <family val="2"/>
    </font>
    <font>
      <b/>
      <sz val="8"/>
      <name val="Arial"/>
      <family val="2"/>
    </font>
    <font>
      <sz val="12"/>
      <name val="Arial"/>
      <family val="0"/>
    </font>
    <font>
      <b/>
      <u val="single"/>
      <sz val="10"/>
      <name val="Arial"/>
      <family val="2"/>
    </font>
    <font>
      <sz val="8"/>
      <name val="Tahoma"/>
      <family val="0"/>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7"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9"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10"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76" fontId="11" fillId="0" borderId="0" xfId="0" applyNumberFormat="1" applyFont="1" applyBorder="1" applyAlignment="1">
      <alignment/>
    </xf>
    <xf numFmtId="177" fontId="0" fillId="0" borderId="0" xfId="0" applyNumberFormat="1" applyAlignment="1">
      <alignment/>
    </xf>
    <xf numFmtId="177" fontId="0" fillId="0" borderId="1" xfId="0" applyNumberFormat="1" applyBorder="1" applyAlignment="1">
      <alignment/>
    </xf>
    <xf numFmtId="178" fontId="0" fillId="0" borderId="0" xfId="0" applyNumberFormat="1" applyAlignment="1">
      <alignment/>
    </xf>
    <xf numFmtId="178" fontId="0" fillId="0" borderId="2" xfId="0" applyNumberFormat="1" applyBorder="1" applyAlignment="1">
      <alignment/>
    </xf>
    <xf numFmtId="172" fontId="0" fillId="0" borderId="0" xfId="0" applyNumberFormat="1" applyAlignment="1">
      <alignment horizontal="right"/>
    </xf>
    <xf numFmtId="10" fontId="0" fillId="0" borderId="2" xfId="0" applyNumberFormat="1" applyBorder="1" applyAlignment="1">
      <alignment horizontal="right"/>
    </xf>
    <xf numFmtId="179"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80"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11</xdr:row>
      <xdr:rowOff>228600</xdr:rowOff>
    </xdr:from>
    <xdr:to>
      <xdr:col>20</xdr:col>
      <xdr:colOff>95250</xdr:colOff>
      <xdr:row>51</xdr:row>
      <xdr:rowOff>123825</xdr:rowOff>
    </xdr:to>
    <xdr:sp>
      <xdr:nvSpPr>
        <xdr:cNvPr id="1" name="TextBox 20"/>
        <xdr:cNvSpPr txBox="1">
          <a:spLocks noChangeArrowheads="1"/>
        </xdr:cNvSpPr>
      </xdr:nvSpPr>
      <xdr:spPr>
        <a:xfrm>
          <a:off x="5353050" y="2600325"/>
          <a:ext cx="3333750" cy="9324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Notes on Preparation
</a:t>
          </a:r>
          <a:r>
            <a:rPr lang="en-US" cap="none" sz="900" b="1" i="0" u="none" baseline="0">
              <a:latin typeface="Arial"/>
              <a:ea typeface="Arial"/>
              <a:cs typeface="Arial"/>
            </a:rPr>
            <a:t>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1" i="0" u="none" baseline="0">
              <a:latin typeface="Arial"/>
              <a:ea typeface="Arial"/>
              <a:cs typeface="Arial"/>
            </a:rPr>
            <a:t>1]</a:t>
          </a:r>
          <a:r>
            <a:rPr lang="en-US" cap="none" sz="900" b="0" i="0" u="none" baseline="0">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1" i="0" u="none" baseline="0">
              <a:latin typeface="Arial"/>
              <a:ea typeface="Arial"/>
              <a:cs typeface="Arial"/>
            </a:rPr>
            <a:t>2] </a:t>
          </a:r>
          <a:r>
            <a:rPr lang="en-US" cap="none" sz="900" b="0" i="0" u="none" baseline="0">
              <a:latin typeface="Arial"/>
              <a:ea typeface="Arial"/>
              <a:cs typeface="Arial"/>
            </a:rPr>
            <a:t>Condense the numbers for ease of comprehension. </a:t>
          </a:r>
          <a:r>
            <a:rPr lang="en-US" cap="none" sz="900" b="1" i="0" u="none" baseline="0">
              <a:latin typeface="Arial"/>
              <a:ea typeface="Arial"/>
              <a:cs typeface="Arial"/>
            </a:rPr>
            <a:t>We recommend that you express your values in thousands, rounding to the nearest $100;</a:t>
          </a:r>
          <a:r>
            <a:rPr lang="en-US" cap="none" sz="900" b="0" i="0" u="none" baseline="0">
              <a:latin typeface="Arial"/>
              <a:ea typeface="Arial"/>
              <a:cs typeface="Arial"/>
            </a:rPr>
            <a:t> i.e., $3,275 would be entered as $3.3. 
</a:t>
          </a:r>
          <a:r>
            <a:rPr lang="en-US" cap="none" sz="900" b="1" i="0" u="none" baseline="0">
              <a:latin typeface="Arial"/>
              <a:ea typeface="Arial"/>
              <a:cs typeface="Arial"/>
            </a:rPr>
            <a:t>3] </a:t>
          </a:r>
          <a:r>
            <a:rPr lang="en-US" cap="none" sz="900" b="0" i="0" u="none" baseline="0">
              <a:latin typeface="Arial"/>
              <a:ea typeface="Arial"/>
              <a:cs typeface="Arial"/>
            </a:rPr>
            <a:t>Fill in the "RMA Avg." column.
</a:t>
          </a:r>
          <a:r>
            <a:rPr lang="en-US" cap="none" sz="900" b="1" i="0" u="none" baseline="0">
              <a:latin typeface="Arial"/>
              <a:ea typeface="Arial"/>
              <a:cs typeface="Arial"/>
            </a:rPr>
            <a:t>a. </a:t>
          </a:r>
          <a:r>
            <a:rPr lang="en-US" cap="none" sz="900" b="0" i="0" u="none" baseline="0">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latin typeface="Arial"/>
              <a:ea typeface="Arial"/>
              <a:cs typeface="Arial"/>
            </a:rPr>
            <a:t>b. </a:t>
          </a:r>
          <a:r>
            <a:rPr lang="en-US" cap="none" sz="900" b="0" i="0" u="none" baseline="0">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latin typeface="Arial"/>
              <a:ea typeface="Arial"/>
              <a:cs typeface="Arial"/>
            </a:rPr>
            <a:t>c. </a:t>
          </a:r>
          <a:r>
            <a:rPr lang="en-US" cap="none" sz="900" b="0" i="0" u="none" baseline="0">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1" i="0" u="none" baseline="0">
              <a:latin typeface="Arial"/>
              <a:ea typeface="Arial"/>
              <a:cs typeface="Arial"/>
            </a:rPr>
            <a:t>4] </a:t>
          </a:r>
          <a:r>
            <a:rPr lang="en-US" cap="none" sz="900" b="0" i="0" u="none" baseline="0">
              <a:latin typeface="Arial"/>
              <a:ea typeface="Arial"/>
              <a:cs typeface="Arial"/>
            </a:rPr>
            <a:t>Analyze your financial history:
</a:t>
          </a:r>
          <a:r>
            <a:rPr lang="en-US" cap="none" sz="900" b="1" i="0" u="none" baseline="0">
              <a:latin typeface="Arial"/>
              <a:ea typeface="Arial"/>
              <a:cs typeface="Arial"/>
            </a:rPr>
            <a:t>a.</a:t>
          </a:r>
          <a:r>
            <a:rPr lang="en-US" cap="none" sz="900" b="0" i="0" u="none" baseline="0">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latin typeface="Arial"/>
              <a:ea typeface="Arial"/>
              <a:cs typeface="Arial"/>
            </a:rPr>
            <a:t>b</a:t>
          </a:r>
          <a:r>
            <a:rPr lang="en-US" cap="none" sz="900" b="0" i="0" u="none" baseline="0">
              <a:latin typeface="Arial"/>
              <a:ea typeface="Arial"/>
              <a:cs typeface="Arial"/>
            </a:rPr>
            <a:t>. Also look for changes in your ratios.  Why are ratio values shifting, and what does this mean? 
</a:t>
          </a:r>
          <a:r>
            <a:rPr lang="en-US" cap="none" sz="900" b="1" i="0" u="none" baseline="0">
              <a:latin typeface="Arial"/>
              <a:ea typeface="Arial"/>
              <a:cs typeface="Arial"/>
            </a:rPr>
            <a:t>c.</a:t>
          </a:r>
          <a:r>
            <a:rPr lang="en-US" cap="none" sz="900" b="0" i="0" u="none" baseline="0">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latin typeface="Arial"/>
              <a:ea typeface="Arial"/>
              <a:cs typeface="Arial"/>
            </a:rPr>
            <a:t>d. </a:t>
          </a:r>
          <a:r>
            <a:rPr lang="en-US" cap="none" sz="900" b="0" i="0" u="none" baseline="0">
              <a:latin typeface="Arial"/>
              <a:ea typeface="Arial"/>
              <a:cs typeface="Arial"/>
            </a:rPr>
            <a:t>If your ratio values differ from the industry average for similar firms, try to understand why, and explain in the business plan.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showGridLines="0" tabSelected="1" workbookViewId="0" topLeftCell="A1">
      <selection activeCell="A3" sqref="A3"/>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spans="1:19" ht="20.25">
      <c r="A1" s="8" t="s">
        <v>35</v>
      </c>
      <c r="B1" s="8"/>
      <c r="G1" s="17"/>
      <c r="K1" s="17"/>
      <c r="O1" s="17"/>
      <c r="S1" s="17"/>
    </row>
    <row r="2" spans="1:19" ht="15">
      <c r="A2" s="16" t="s">
        <v>36</v>
      </c>
      <c r="G2" s="17"/>
      <c r="K2" s="17"/>
      <c r="O2" s="17"/>
      <c r="S2" s="17"/>
    </row>
    <row r="3" spans="1:19" ht="15">
      <c r="A3" s="16"/>
      <c r="G3" s="17"/>
      <c r="K3" s="17"/>
      <c r="O3" s="17"/>
      <c r="S3" s="17"/>
    </row>
    <row r="4" spans="1:19" ht="15">
      <c r="A4" s="16"/>
      <c r="G4" s="17"/>
      <c r="K4" s="17"/>
      <c r="O4" s="17"/>
      <c r="S4" s="17"/>
    </row>
    <row r="5" spans="1:19" s="1" customFormat="1" ht="12.75">
      <c r="A5" s="33" t="s">
        <v>40</v>
      </c>
      <c r="B5" s="6"/>
      <c r="C5" s="21"/>
      <c r="D5" s="6"/>
      <c r="F5" s="6"/>
      <c r="G5" s="14"/>
      <c r="K5" s="14"/>
      <c r="O5" s="14"/>
      <c r="S5" s="14"/>
    </row>
    <row r="6" spans="2:19" s="1" customFormat="1" ht="12.75">
      <c r="B6" s="6"/>
      <c r="C6" s="21"/>
      <c r="D6" s="6"/>
      <c r="F6" s="6"/>
      <c r="G6" s="14"/>
      <c r="K6" s="14"/>
      <c r="O6" s="14"/>
      <c r="S6" s="14"/>
    </row>
    <row r="7" spans="1:19" ht="12.75">
      <c r="A7" s="33" t="s">
        <v>29</v>
      </c>
      <c r="B7" s="6"/>
      <c r="C7" s="34">
        <v>37072</v>
      </c>
      <c r="D7" s="6"/>
      <c r="E7" s="1"/>
      <c r="G7" s="17"/>
      <c r="K7" s="17"/>
      <c r="O7" s="17"/>
      <c r="S7" s="17"/>
    </row>
    <row r="8" spans="1:19" s="10" customFormat="1" ht="12.75">
      <c r="A8" s="12"/>
      <c r="C8" s="13"/>
      <c r="E8" s="13"/>
      <c r="G8" s="11"/>
      <c r="H8" s="11"/>
      <c r="I8" s="11"/>
      <c r="J8" s="11"/>
      <c r="K8" s="11"/>
      <c r="L8" s="11"/>
      <c r="M8" s="11"/>
      <c r="N8" s="11"/>
      <c r="O8" s="11"/>
      <c r="P8" s="11"/>
      <c r="S8" s="11"/>
    </row>
    <row r="9" spans="1:19" s="10" customFormat="1" ht="45">
      <c r="A9" s="12"/>
      <c r="C9" s="13" t="s">
        <v>37</v>
      </c>
      <c r="E9" s="13" t="s">
        <v>30</v>
      </c>
      <c r="G9" s="11" t="s">
        <v>31</v>
      </c>
      <c r="H9" s="11"/>
      <c r="I9" s="28">
        <f>YEAR(C7)-1</f>
        <v>2000</v>
      </c>
      <c r="J9" s="11"/>
      <c r="K9" s="11" t="s">
        <v>31</v>
      </c>
      <c r="L9" s="11"/>
      <c r="M9" s="29">
        <f>YEAR(C7)-2</f>
        <v>1999</v>
      </c>
      <c r="N9" s="11"/>
      <c r="O9" s="11" t="s">
        <v>31</v>
      </c>
      <c r="P9" s="11"/>
      <c r="Q9" s="30">
        <f>YEAR(C7)-3</f>
        <v>1998</v>
      </c>
      <c r="S9" s="11" t="s">
        <v>31</v>
      </c>
    </row>
    <row r="10" spans="7:19" ht="12.75">
      <c r="G10" s="17"/>
      <c r="K10" s="17"/>
      <c r="O10" s="17"/>
      <c r="S10" s="17"/>
    </row>
    <row r="11" spans="1:19" ht="12.75">
      <c r="A11" s="35" t="s">
        <v>0</v>
      </c>
      <c r="B11" s="3"/>
      <c r="G11" s="17"/>
      <c r="K11" s="17"/>
      <c r="O11" s="17"/>
      <c r="S11" s="17"/>
    </row>
    <row r="12" spans="1:19" ht="25.5">
      <c r="A12" s="2" t="s">
        <v>1</v>
      </c>
      <c r="B12" s="2"/>
      <c r="C12" s="7"/>
      <c r="E12" s="24">
        <v>0</v>
      </c>
      <c r="G12" s="18" t="str">
        <f>IF($E$20=0,"-",E12/$E$20)</f>
        <v>-</v>
      </c>
      <c r="I12" s="24">
        <v>0</v>
      </c>
      <c r="K12" s="18" t="str">
        <f>IF(I20=0,"-",I12/I20)</f>
        <v>-</v>
      </c>
      <c r="M12" s="24">
        <v>0</v>
      </c>
      <c r="O12" s="18" t="str">
        <f>IF($M$20=0,"-",M12/$M$20)</f>
        <v>-</v>
      </c>
      <c r="Q12" s="24">
        <v>0</v>
      </c>
      <c r="S12" s="18" t="str">
        <f>IF($Q$20=0,"-",Q12/$Q$20)</f>
        <v>-</v>
      </c>
    </row>
    <row r="13" spans="1:19" ht="25.5">
      <c r="A13" s="2" t="s">
        <v>2</v>
      </c>
      <c r="B13" s="2"/>
      <c r="C13" s="7"/>
      <c r="E13" s="22">
        <v>0</v>
      </c>
      <c r="G13" s="18" t="str">
        <f>IF($E$20=0,"-",E13/$E$20)</f>
        <v>-</v>
      </c>
      <c r="I13" s="22">
        <v>0</v>
      </c>
      <c r="K13" s="18" t="str">
        <f>IF($I$20=0,"-",I13/I20)</f>
        <v>-</v>
      </c>
      <c r="M13" s="22">
        <v>0</v>
      </c>
      <c r="O13" s="18" t="str">
        <f aca="true" t="shared" si="0" ref="O13:O19">IF($M$20=0,"-",M13/$M$20)</f>
        <v>-</v>
      </c>
      <c r="Q13" s="22">
        <v>0</v>
      </c>
      <c r="S13" s="18" t="str">
        <f aca="true" t="shared" si="1" ref="S13:S19">IF($Q$20=0,"-",Q13/$Q$20)</f>
        <v>-</v>
      </c>
    </row>
    <row r="14" spans="1:19" ht="12.75">
      <c r="A14" s="2" t="s">
        <v>3</v>
      </c>
      <c r="B14" s="2"/>
      <c r="C14" s="7"/>
      <c r="E14" s="22">
        <v>0</v>
      </c>
      <c r="G14" s="18" t="str">
        <f aca="true" t="shared" si="2" ref="G14:G19">IF($E$20=0,"-",E14/$E$20)</f>
        <v>-</v>
      </c>
      <c r="I14" s="22">
        <v>0</v>
      </c>
      <c r="K14" s="18" t="str">
        <f aca="true" t="shared" si="3" ref="K14:K19">IF($I$20=0,"-",I14/$I$20)</f>
        <v>-</v>
      </c>
      <c r="M14" s="22">
        <v>0</v>
      </c>
      <c r="O14" s="18" t="str">
        <f t="shared" si="0"/>
        <v>-</v>
      </c>
      <c r="Q14" s="22">
        <v>0</v>
      </c>
      <c r="S14" s="18" t="str">
        <f t="shared" si="1"/>
        <v>-</v>
      </c>
    </row>
    <row r="15" spans="1:19" ht="12.75">
      <c r="A15" s="2" t="s">
        <v>4</v>
      </c>
      <c r="B15" s="2"/>
      <c r="C15" s="7"/>
      <c r="E15" s="22">
        <v>0</v>
      </c>
      <c r="G15" s="18" t="str">
        <f t="shared" si="2"/>
        <v>-</v>
      </c>
      <c r="I15" s="22">
        <v>0</v>
      </c>
      <c r="K15" s="18" t="str">
        <f t="shared" si="3"/>
        <v>-</v>
      </c>
      <c r="M15" s="22">
        <v>0</v>
      </c>
      <c r="O15" s="18" t="str">
        <f t="shared" si="0"/>
        <v>-</v>
      </c>
      <c r="Q15" s="22">
        <v>0</v>
      </c>
      <c r="S15" s="18" t="str">
        <f t="shared" si="1"/>
        <v>-</v>
      </c>
    </row>
    <row r="16" spans="1:19" ht="25.5">
      <c r="A16" s="4" t="s">
        <v>5</v>
      </c>
      <c r="B16" s="4"/>
      <c r="C16" s="7"/>
      <c r="E16" s="23">
        <f>SUM(E12:E15)</f>
        <v>0</v>
      </c>
      <c r="G16" s="18" t="str">
        <f t="shared" si="2"/>
        <v>-</v>
      </c>
      <c r="I16" s="23">
        <f>SUM(I12:I15)</f>
        <v>0</v>
      </c>
      <c r="K16" s="18" t="str">
        <f t="shared" si="3"/>
        <v>-</v>
      </c>
      <c r="M16" s="23">
        <f>SUM(M12:M15)</f>
        <v>0</v>
      </c>
      <c r="O16" s="18" t="str">
        <f t="shared" si="0"/>
        <v>-</v>
      </c>
      <c r="Q16" s="23">
        <f>SUM(Q12:Q15)</f>
        <v>0</v>
      </c>
      <c r="S16" s="18" t="str">
        <f t="shared" si="1"/>
        <v>-</v>
      </c>
    </row>
    <row r="17" spans="1:19" ht="25.5">
      <c r="A17" s="2" t="s">
        <v>6</v>
      </c>
      <c r="B17" s="2"/>
      <c r="C17" s="7"/>
      <c r="E17" s="22">
        <v>0</v>
      </c>
      <c r="G17" s="18" t="str">
        <f t="shared" si="2"/>
        <v>-</v>
      </c>
      <c r="I17" s="22">
        <v>0</v>
      </c>
      <c r="K17" s="18" t="str">
        <f t="shared" si="3"/>
        <v>-</v>
      </c>
      <c r="M17" s="22">
        <v>0</v>
      </c>
      <c r="O17" s="18" t="str">
        <f t="shared" si="0"/>
        <v>-</v>
      </c>
      <c r="Q17" s="22">
        <v>0</v>
      </c>
      <c r="S17" s="18" t="str">
        <f t="shared" si="1"/>
        <v>-</v>
      </c>
    </row>
    <row r="18" spans="1:19" ht="12.75">
      <c r="A18" s="2" t="s">
        <v>7</v>
      </c>
      <c r="B18" s="2"/>
      <c r="C18" s="7"/>
      <c r="E18" s="22">
        <v>0</v>
      </c>
      <c r="G18" s="18" t="str">
        <f t="shared" si="2"/>
        <v>-</v>
      </c>
      <c r="I18" s="22">
        <v>0</v>
      </c>
      <c r="K18" s="18" t="str">
        <f t="shared" si="3"/>
        <v>-</v>
      </c>
      <c r="M18" s="22">
        <v>0</v>
      </c>
      <c r="O18" s="18" t="str">
        <f t="shared" si="0"/>
        <v>-</v>
      </c>
      <c r="Q18" s="22">
        <v>0</v>
      </c>
      <c r="S18" s="18" t="str">
        <f t="shared" si="1"/>
        <v>-</v>
      </c>
    </row>
    <row r="19" spans="1:19" ht="12.75">
      <c r="A19" s="2" t="s">
        <v>8</v>
      </c>
      <c r="B19" s="2"/>
      <c r="C19" s="7"/>
      <c r="E19" s="22">
        <v>0</v>
      </c>
      <c r="G19" s="18" t="str">
        <f t="shared" si="2"/>
        <v>-</v>
      </c>
      <c r="I19" s="22">
        <v>0</v>
      </c>
      <c r="K19" s="18" t="str">
        <f t="shared" si="3"/>
        <v>-</v>
      </c>
      <c r="M19" s="22">
        <v>0</v>
      </c>
      <c r="O19" s="18" t="str">
        <f t="shared" si="0"/>
        <v>-</v>
      </c>
      <c r="Q19" s="22">
        <v>0</v>
      </c>
      <c r="S19" s="18" t="str">
        <f t="shared" si="1"/>
        <v>-</v>
      </c>
    </row>
    <row r="20" spans="1:19" ht="13.5" thickBot="1">
      <c r="A20" s="35" t="s">
        <v>9</v>
      </c>
      <c r="B20" s="3"/>
      <c r="C20" s="7"/>
      <c r="E20" s="25">
        <f>SUM(E16:E19)</f>
        <v>0</v>
      </c>
      <c r="G20" s="27">
        <f>SUM(G16:G19)</f>
        <v>0</v>
      </c>
      <c r="I20" s="25">
        <f>SUM(I16:I19)</f>
        <v>0</v>
      </c>
      <c r="K20" s="27">
        <f>SUM(K16:K19)</f>
        <v>0</v>
      </c>
      <c r="M20" s="25">
        <f>SUM(M16:M19)</f>
        <v>0</v>
      </c>
      <c r="O20" s="27">
        <f>SUM(O16:O19)</f>
        <v>0</v>
      </c>
      <c r="Q20" s="25">
        <f>SUM(Q16:Q19)</f>
        <v>0</v>
      </c>
      <c r="S20" s="27">
        <f>SUM(S16:S19)</f>
        <v>0</v>
      </c>
    </row>
    <row r="21" spans="1:19" ht="13.5" thickTop="1">
      <c r="A21" s="2"/>
      <c r="B21" s="2"/>
      <c r="C21" s="7"/>
      <c r="G21" s="17"/>
      <c r="K21" s="17"/>
      <c r="O21" s="17"/>
      <c r="S21" s="17"/>
    </row>
    <row r="22" spans="1:19" s="2" customFormat="1" ht="25.5">
      <c r="A22" s="35" t="s">
        <v>10</v>
      </c>
      <c r="B22" s="3"/>
      <c r="C22" s="15"/>
      <c r="G22" s="10" t="s">
        <v>31</v>
      </c>
      <c r="K22" s="20"/>
      <c r="O22" s="20"/>
      <c r="S22" s="20"/>
    </row>
    <row r="23" spans="1:19" ht="25.5">
      <c r="A23" s="36" t="s">
        <v>11</v>
      </c>
      <c r="B23" s="2"/>
      <c r="C23" s="7"/>
      <c r="E23" s="24">
        <v>0</v>
      </c>
      <c r="G23" s="18" t="str">
        <f>IF($E$33=0,"-",E23/$E$33)</f>
        <v>-</v>
      </c>
      <c r="I23" s="24">
        <v>0</v>
      </c>
      <c r="K23" s="18" t="str">
        <f>IF($I$33=0,"-",I23/$I$33)</f>
        <v>-</v>
      </c>
      <c r="M23" s="24">
        <v>0</v>
      </c>
      <c r="O23" s="18" t="str">
        <f>IF(M33=0,"-",M23/M33)</f>
        <v>-</v>
      </c>
      <c r="Q23" s="24">
        <v>0</v>
      </c>
      <c r="S23" s="18" t="str">
        <f>IF($Q$33=0,"-",Q23/$Q$33)</f>
        <v>-</v>
      </c>
    </row>
    <row r="24" spans="1:19" ht="25.5">
      <c r="A24" s="5" t="s">
        <v>12</v>
      </c>
      <c r="B24" s="5"/>
      <c r="C24" s="7"/>
      <c r="E24" s="22">
        <v>0</v>
      </c>
      <c r="G24" s="18" t="str">
        <f aca="true" t="shared" si="4" ref="G24:G32">IF($E$33=0,"-",E24/$E$33)</f>
        <v>-</v>
      </c>
      <c r="I24" s="22">
        <v>0</v>
      </c>
      <c r="K24" s="18" t="str">
        <f aca="true" t="shared" si="5" ref="K24:K32">IF($I$33=0,"-",I24/$I$33)</f>
        <v>-</v>
      </c>
      <c r="M24" s="22">
        <v>0</v>
      </c>
      <c r="O24" s="18" t="str">
        <f>IF($M$33=0,"-",M24/$M$33)</f>
        <v>-</v>
      </c>
      <c r="Q24" s="22">
        <v>0</v>
      </c>
      <c r="S24" s="18" t="str">
        <f>IF($Q$33=0,"-",Q24/$Q$33)</f>
        <v>-</v>
      </c>
    </row>
    <row r="25" spans="1:19" ht="12.75">
      <c r="A25" s="5" t="s">
        <v>13</v>
      </c>
      <c r="B25" s="5"/>
      <c r="C25" s="7"/>
      <c r="E25" s="22">
        <v>0</v>
      </c>
      <c r="G25" s="18" t="str">
        <f t="shared" si="4"/>
        <v>-</v>
      </c>
      <c r="I25" s="22">
        <v>0</v>
      </c>
      <c r="K25" s="18" t="str">
        <f t="shared" si="5"/>
        <v>-</v>
      </c>
      <c r="M25" s="22">
        <v>0</v>
      </c>
      <c r="O25" s="18" t="str">
        <f aca="true" t="shared" si="6" ref="O25:O32">IF($M$33=0,"-",M25/$M$33)</f>
        <v>-</v>
      </c>
      <c r="Q25" s="22">
        <v>0</v>
      </c>
      <c r="S25" s="18" t="str">
        <f aca="true" t="shared" si="7" ref="S25:S32">IF($Q$33=0,"-",Q25/$Q$33)</f>
        <v>-</v>
      </c>
    </row>
    <row r="26" spans="1:19" ht="25.5">
      <c r="A26" s="5" t="s">
        <v>14</v>
      </c>
      <c r="B26" s="5"/>
      <c r="C26" s="7"/>
      <c r="E26" s="22">
        <v>0</v>
      </c>
      <c r="G26" s="18" t="str">
        <f t="shared" si="4"/>
        <v>-</v>
      </c>
      <c r="I26" s="22">
        <v>0</v>
      </c>
      <c r="K26" s="18" t="str">
        <f t="shared" si="5"/>
        <v>-</v>
      </c>
      <c r="M26" s="22">
        <v>0</v>
      </c>
      <c r="O26" s="18" t="str">
        <f t="shared" si="6"/>
        <v>-</v>
      </c>
      <c r="Q26" s="22">
        <v>0</v>
      </c>
      <c r="S26" s="18" t="str">
        <f t="shared" si="7"/>
        <v>-</v>
      </c>
    </row>
    <row r="27" spans="1:19" ht="12.75">
      <c r="A27" s="5" t="s">
        <v>4</v>
      </c>
      <c r="B27" s="5"/>
      <c r="C27" s="7"/>
      <c r="E27" s="22">
        <v>0</v>
      </c>
      <c r="G27" s="18" t="str">
        <f t="shared" si="4"/>
        <v>-</v>
      </c>
      <c r="I27" s="22">
        <v>0</v>
      </c>
      <c r="K27" s="18" t="str">
        <f t="shared" si="5"/>
        <v>-</v>
      </c>
      <c r="M27" s="22">
        <v>0</v>
      </c>
      <c r="O27" s="18" t="str">
        <f t="shared" si="6"/>
        <v>-</v>
      </c>
      <c r="Q27" s="22">
        <v>0</v>
      </c>
      <c r="S27" s="18" t="str">
        <f t="shared" si="7"/>
        <v>-</v>
      </c>
    </row>
    <row r="28" spans="1:19" ht="25.5">
      <c r="A28" s="4" t="s">
        <v>15</v>
      </c>
      <c r="B28" s="4"/>
      <c r="C28" s="7"/>
      <c r="E28" s="23">
        <f>SUM(E23:E27)</f>
        <v>0</v>
      </c>
      <c r="G28" s="18" t="str">
        <f t="shared" si="4"/>
        <v>-</v>
      </c>
      <c r="I28" s="23">
        <f>SUM(I23:I27)</f>
        <v>0</v>
      </c>
      <c r="K28" s="18" t="str">
        <f t="shared" si="5"/>
        <v>-</v>
      </c>
      <c r="M28" s="23">
        <f>SUM(M23:M27)</f>
        <v>0</v>
      </c>
      <c r="O28" s="18" t="str">
        <f t="shared" si="6"/>
        <v>-</v>
      </c>
      <c r="Q28" s="23">
        <f>SUM(Q23:Q27)</f>
        <v>0</v>
      </c>
      <c r="S28" s="18" t="str">
        <f t="shared" si="7"/>
        <v>-</v>
      </c>
    </row>
    <row r="29" spans="1:19" ht="12.75">
      <c r="A29" s="5" t="s">
        <v>16</v>
      </c>
      <c r="B29" s="5"/>
      <c r="C29" s="7"/>
      <c r="E29" s="22">
        <v>0</v>
      </c>
      <c r="G29" s="18" t="str">
        <f t="shared" si="4"/>
        <v>-</v>
      </c>
      <c r="I29" s="22">
        <v>0</v>
      </c>
      <c r="K29" s="18" t="str">
        <f t="shared" si="5"/>
        <v>-</v>
      </c>
      <c r="M29" s="22">
        <v>0</v>
      </c>
      <c r="O29" s="18" t="str">
        <f t="shared" si="6"/>
        <v>-</v>
      </c>
      <c r="Q29" s="22">
        <v>0</v>
      </c>
      <c r="S29" s="18" t="str">
        <f t="shared" si="7"/>
        <v>-</v>
      </c>
    </row>
    <row r="30" spans="1:19" ht="12.75">
      <c r="A30" s="5" t="s">
        <v>17</v>
      </c>
      <c r="B30" s="5"/>
      <c r="C30" s="7"/>
      <c r="E30" s="22">
        <v>0</v>
      </c>
      <c r="G30" s="18" t="str">
        <f t="shared" si="4"/>
        <v>-</v>
      </c>
      <c r="I30" s="22">
        <v>0</v>
      </c>
      <c r="K30" s="18" t="str">
        <f t="shared" si="5"/>
        <v>-</v>
      </c>
      <c r="M30" s="22">
        <v>0</v>
      </c>
      <c r="O30" s="18" t="str">
        <f t="shared" si="6"/>
        <v>-</v>
      </c>
      <c r="Q30" s="22">
        <v>0</v>
      </c>
      <c r="S30" s="18" t="str">
        <f t="shared" si="7"/>
        <v>-</v>
      </c>
    </row>
    <row r="31" spans="1:19" ht="25.5">
      <c r="A31" s="5" t="s">
        <v>18</v>
      </c>
      <c r="B31" s="5"/>
      <c r="C31" s="7"/>
      <c r="E31" s="22">
        <v>0</v>
      </c>
      <c r="G31" s="18" t="str">
        <f t="shared" si="4"/>
        <v>-</v>
      </c>
      <c r="I31" s="22">
        <v>0</v>
      </c>
      <c r="K31" s="18" t="str">
        <f t="shared" si="5"/>
        <v>-</v>
      </c>
      <c r="M31" s="22">
        <v>0</v>
      </c>
      <c r="O31" s="18" t="str">
        <f t="shared" si="6"/>
        <v>-</v>
      </c>
      <c r="Q31" s="22">
        <v>0</v>
      </c>
      <c r="S31" s="18" t="str">
        <f t="shared" si="7"/>
        <v>-</v>
      </c>
    </row>
    <row r="32" spans="1:19" ht="12.75">
      <c r="A32" s="5" t="s">
        <v>19</v>
      </c>
      <c r="B32" s="5"/>
      <c r="C32" s="7"/>
      <c r="E32" s="22">
        <v>0</v>
      </c>
      <c r="G32" s="18" t="str">
        <f t="shared" si="4"/>
        <v>-</v>
      </c>
      <c r="I32" s="22">
        <v>0</v>
      </c>
      <c r="K32" s="18" t="str">
        <f t="shared" si="5"/>
        <v>-</v>
      </c>
      <c r="M32" s="22">
        <v>0</v>
      </c>
      <c r="O32" s="18" t="str">
        <f t="shared" si="6"/>
        <v>-</v>
      </c>
      <c r="Q32" s="22">
        <v>0</v>
      </c>
      <c r="S32" s="18" t="str">
        <f t="shared" si="7"/>
        <v>-</v>
      </c>
    </row>
    <row r="33" spans="1:19" ht="39" thickBot="1">
      <c r="A33" s="35" t="s">
        <v>20</v>
      </c>
      <c r="B33" s="3"/>
      <c r="C33" s="7"/>
      <c r="E33" s="25">
        <f>SUM(E28:E32)</f>
        <v>0</v>
      </c>
      <c r="G33" s="27">
        <f>SUM(G28:G32)</f>
        <v>0</v>
      </c>
      <c r="I33" s="25">
        <f>SUM(I28:I32)</f>
        <v>0</v>
      </c>
      <c r="K33" s="27">
        <f>SUM(K28:K32)</f>
        <v>0</v>
      </c>
      <c r="M33" s="25">
        <f>SUM(M28:M32)</f>
        <v>0</v>
      </c>
      <c r="O33" s="27">
        <f>SUM(O28:O32)</f>
        <v>0</v>
      </c>
      <c r="Q33" s="25">
        <f>SUM(Q28:Q32)</f>
        <v>0</v>
      </c>
      <c r="S33" s="27">
        <f>SUM(S28:S32)</f>
        <v>0</v>
      </c>
    </row>
    <row r="34" spans="1:19" ht="13.5" thickTop="1">
      <c r="A34" s="2"/>
      <c r="B34" s="2"/>
      <c r="C34" s="7"/>
      <c r="G34" s="17"/>
      <c r="K34" s="17"/>
      <c r="O34" s="17"/>
      <c r="S34" s="17"/>
    </row>
    <row r="35" spans="1:19" ht="12.75">
      <c r="A35" s="35" t="s">
        <v>21</v>
      </c>
      <c r="B35" s="3"/>
      <c r="C35" s="7"/>
      <c r="G35" s="14" t="s">
        <v>31</v>
      </c>
      <c r="K35" s="17"/>
      <c r="O35" s="17"/>
      <c r="S35" s="17"/>
    </row>
    <row r="36" spans="1:19" ht="12.75">
      <c r="A36" s="2" t="s">
        <v>22</v>
      </c>
      <c r="B36" s="2"/>
      <c r="C36" s="7"/>
      <c r="E36" s="24">
        <v>0</v>
      </c>
      <c r="G36" s="18">
        <v>1</v>
      </c>
      <c r="I36" s="24">
        <v>0</v>
      </c>
      <c r="K36" s="18">
        <v>1</v>
      </c>
      <c r="M36" s="24">
        <v>0</v>
      </c>
      <c r="O36" s="18">
        <v>1</v>
      </c>
      <c r="Q36" s="24">
        <v>0</v>
      </c>
      <c r="S36" s="18">
        <v>1</v>
      </c>
    </row>
    <row r="37" spans="1:19" ht="25.5">
      <c r="A37" s="2" t="s">
        <v>23</v>
      </c>
      <c r="B37" s="2"/>
      <c r="C37" s="7"/>
      <c r="E37" s="22">
        <v>0</v>
      </c>
      <c r="G37" s="18" t="str">
        <f aca="true" t="shared" si="8" ref="G37:G42">IF($E$36=0,"-",E37/$E$36)</f>
        <v>-</v>
      </c>
      <c r="I37" s="22">
        <v>0</v>
      </c>
      <c r="K37" s="18" t="str">
        <f aca="true" t="shared" si="9" ref="K37:K42">IF($I$36=0,"-",I37/$I$36)</f>
        <v>-</v>
      </c>
      <c r="M37" s="22">
        <v>0</v>
      </c>
      <c r="O37" s="18" t="str">
        <f aca="true" t="shared" si="10" ref="O37:O42">IF($M$36=0,"-",M37/$M$36)</f>
        <v>-</v>
      </c>
      <c r="Q37" s="22">
        <v>0</v>
      </c>
      <c r="S37" s="18" t="str">
        <f aca="true" t="shared" si="11" ref="S37:S42">IF($Q$36=0,"-",Q37/$Q$36)</f>
        <v>-</v>
      </c>
    </row>
    <row r="38" spans="1:19" ht="12.75">
      <c r="A38" s="2" t="s">
        <v>24</v>
      </c>
      <c r="B38" s="2"/>
      <c r="C38" s="7"/>
      <c r="E38" s="22">
        <v>0</v>
      </c>
      <c r="G38" s="18" t="str">
        <f t="shared" si="8"/>
        <v>-</v>
      </c>
      <c r="I38" s="22">
        <v>0</v>
      </c>
      <c r="K38" s="18" t="str">
        <f t="shared" si="9"/>
        <v>-</v>
      </c>
      <c r="M38" s="22">
        <v>0</v>
      </c>
      <c r="O38" s="18" t="str">
        <f t="shared" si="10"/>
        <v>-</v>
      </c>
      <c r="Q38" s="22">
        <v>0</v>
      </c>
      <c r="S38" s="18" t="str">
        <f t="shared" si="11"/>
        <v>-</v>
      </c>
    </row>
    <row r="39" spans="1:19" ht="25.5">
      <c r="A39" s="2" t="s">
        <v>25</v>
      </c>
      <c r="B39" s="2"/>
      <c r="C39" s="7"/>
      <c r="E39" s="22">
        <v>0</v>
      </c>
      <c r="G39" s="18" t="str">
        <f t="shared" si="8"/>
        <v>-</v>
      </c>
      <c r="I39" s="22">
        <v>0</v>
      </c>
      <c r="K39" s="18" t="str">
        <f t="shared" si="9"/>
        <v>-</v>
      </c>
      <c r="M39" s="22">
        <v>0</v>
      </c>
      <c r="O39" s="18" t="str">
        <f t="shared" si="10"/>
        <v>-</v>
      </c>
      <c r="Q39" s="22">
        <v>0</v>
      </c>
      <c r="S39" s="18" t="str">
        <f t="shared" si="11"/>
        <v>-</v>
      </c>
    </row>
    <row r="40" spans="1:19" ht="12.75">
      <c r="A40" s="2" t="s">
        <v>26</v>
      </c>
      <c r="B40" s="2"/>
      <c r="C40" s="7"/>
      <c r="E40" s="22">
        <v>0</v>
      </c>
      <c r="G40" s="18" t="str">
        <f t="shared" si="8"/>
        <v>-</v>
      </c>
      <c r="I40" s="22">
        <v>0</v>
      </c>
      <c r="K40" s="18" t="str">
        <f t="shared" si="9"/>
        <v>-</v>
      </c>
      <c r="M40" s="22">
        <v>0</v>
      </c>
      <c r="O40" s="18" t="str">
        <f t="shared" si="10"/>
        <v>-</v>
      </c>
      <c r="Q40" s="22">
        <v>0</v>
      </c>
      <c r="S40" s="18" t="str">
        <f t="shared" si="11"/>
        <v>-</v>
      </c>
    </row>
    <row r="41" spans="1:19" ht="25.5">
      <c r="A41" s="2" t="s">
        <v>41</v>
      </c>
      <c r="B41" s="2"/>
      <c r="C41" s="7"/>
      <c r="E41" s="22">
        <v>0</v>
      </c>
      <c r="G41" s="18" t="str">
        <f t="shared" si="8"/>
        <v>-</v>
      </c>
      <c r="I41" s="22">
        <v>0</v>
      </c>
      <c r="K41" s="18" t="str">
        <f t="shared" si="9"/>
        <v>-</v>
      </c>
      <c r="M41" s="22">
        <v>0</v>
      </c>
      <c r="O41" s="18" t="str">
        <f t="shared" si="10"/>
        <v>-</v>
      </c>
      <c r="Q41" s="22">
        <v>0</v>
      </c>
      <c r="S41" s="18" t="str">
        <f t="shared" si="11"/>
        <v>-</v>
      </c>
    </row>
    <row r="42" spans="1:19" ht="12.75">
      <c r="A42" s="2" t="s">
        <v>27</v>
      </c>
      <c r="B42" s="2"/>
      <c r="C42" s="7"/>
      <c r="E42" s="24">
        <v>0</v>
      </c>
      <c r="G42" s="18" t="str">
        <f t="shared" si="8"/>
        <v>-</v>
      </c>
      <c r="I42" s="24">
        <v>0</v>
      </c>
      <c r="K42" s="18" t="str">
        <f t="shared" si="9"/>
        <v>-</v>
      </c>
      <c r="M42" s="24">
        <v>0</v>
      </c>
      <c r="O42" s="18" t="str">
        <f t="shared" si="10"/>
        <v>-</v>
      </c>
      <c r="Q42" s="24">
        <v>0</v>
      </c>
      <c r="S42" s="18" t="str">
        <f t="shared" si="11"/>
        <v>-</v>
      </c>
    </row>
    <row r="43" spans="1:19" ht="12.75">
      <c r="A43" s="2"/>
      <c r="B43" s="2"/>
      <c r="C43" s="7"/>
      <c r="G43" s="18"/>
      <c r="K43" s="17"/>
      <c r="M43" s="22"/>
      <c r="O43" s="17"/>
      <c r="S43" s="17"/>
    </row>
    <row r="44" spans="1:19" ht="12.75">
      <c r="A44" s="35" t="s">
        <v>28</v>
      </c>
      <c r="B44" s="3"/>
      <c r="C44" s="7"/>
      <c r="G44" s="18"/>
      <c r="K44" s="17"/>
      <c r="O44" s="17"/>
      <c r="S44" s="17"/>
    </row>
    <row r="45" spans="1:22" ht="12.75">
      <c r="A45" s="2" t="s">
        <v>32</v>
      </c>
      <c r="B45" s="2"/>
      <c r="C45" s="26">
        <v>0</v>
      </c>
      <c r="D45" s="17"/>
      <c r="F45" s="17"/>
      <c r="G45" s="18" t="str">
        <f>IF(E28=0,"-",E16/E28)</f>
        <v>-</v>
      </c>
      <c r="H45" s="17"/>
      <c r="J45" s="17"/>
      <c r="K45" s="18" t="str">
        <f>IF(I28=0,"-",I16/I28)</f>
        <v>-</v>
      </c>
      <c r="L45" s="17"/>
      <c r="N45" s="17"/>
      <c r="O45" s="18" t="str">
        <f>IF(M28=0,"-",M16/M28)</f>
        <v>-</v>
      </c>
      <c r="P45" s="17"/>
      <c r="R45" s="17"/>
      <c r="S45" s="18" t="str">
        <f>IF(Q28=0,"-",Q16/Q28)</f>
        <v>-</v>
      </c>
      <c r="T45" s="17"/>
      <c r="U45" s="17"/>
      <c r="V45" s="17"/>
    </row>
    <row r="46" spans="1:22" ht="25.5">
      <c r="A46" s="2" t="s">
        <v>33</v>
      </c>
      <c r="B46" s="2"/>
      <c r="C46" s="26">
        <v>0</v>
      </c>
      <c r="D46" s="17"/>
      <c r="F46" s="17"/>
      <c r="G46" s="18" t="str">
        <f>IF(E14=0,"-",E37/E14)</f>
        <v>-</v>
      </c>
      <c r="H46" s="17"/>
      <c r="J46" s="17"/>
      <c r="K46" s="18" t="str">
        <f>IF(I14=0,"-",I37/I14)</f>
        <v>-</v>
      </c>
      <c r="L46" s="17"/>
      <c r="N46" s="17"/>
      <c r="O46" s="18" t="str">
        <f>IF(M14=0,"-",M37/M14)</f>
        <v>-</v>
      </c>
      <c r="P46" s="17"/>
      <c r="R46" s="17"/>
      <c r="S46" s="18" t="str">
        <f>IF(Q14=0,"-",Q37/Q14)</f>
        <v>-</v>
      </c>
      <c r="T46" s="17"/>
      <c r="U46" s="17"/>
      <c r="V46" s="17"/>
    </row>
    <row r="47" spans="1:22" ht="12.75">
      <c r="A47" s="2" t="s">
        <v>34</v>
      </c>
      <c r="B47" s="2"/>
      <c r="C47" s="26">
        <v>0</v>
      </c>
      <c r="D47" s="17"/>
      <c r="F47" s="17"/>
      <c r="G47" s="18" t="str">
        <f>IF(E32=0,"-",(E33-E32)/E32)</f>
        <v>-</v>
      </c>
      <c r="H47" s="17"/>
      <c r="J47" s="17"/>
      <c r="K47" s="18" t="str">
        <f>IF(I32=0,"-",(I33-I32)/I32)</f>
        <v>-</v>
      </c>
      <c r="L47" s="17"/>
      <c r="N47" s="17"/>
      <c r="O47" s="18" t="str">
        <f>IF(M32=0,"-",(M33-M32)/M32)</f>
        <v>-</v>
      </c>
      <c r="P47" s="17"/>
      <c r="R47" s="17"/>
      <c r="S47" s="18" t="str">
        <f>IF(Q32=0,"-",(Q33-Q32)/Q32)</f>
        <v>-</v>
      </c>
      <c r="T47" s="17"/>
      <c r="U47" s="17"/>
      <c r="V47" s="17"/>
    </row>
    <row r="48" spans="1:22" ht="25.5">
      <c r="A48" s="2" t="s">
        <v>38</v>
      </c>
      <c r="B48" s="2"/>
      <c r="C48" s="18">
        <v>0</v>
      </c>
      <c r="D48" s="17"/>
      <c r="E48" s="19"/>
      <c r="F48" s="17"/>
      <c r="G48" s="18" t="str">
        <f>IF(E32=E18,"-",E42/(E32-E18))</f>
        <v>-</v>
      </c>
      <c r="H48" s="17"/>
      <c r="I48" s="17"/>
      <c r="J48" s="17"/>
      <c r="K48" s="18" t="str">
        <f>IF(I32=I18,"-",I42/(I32-I18))</f>
        <v>-</v>
      </c>
      <c r="L48" s="17"/>
      <c r="M48" s="17"/>
      <c r="N48" s="17"/>
      <c r="O48" s="18" t="str">
        <f>IF(M32=M18,"-",M42/(M32-M18))</f>
        <v>-</v>
      </c>
      <c r="P48" s="17"/>
      <c r="Q48" s="17"/>
      <c r="R48" s="17"/>
      <c r="S48" s="18" t="str">
        <f>IF(Q32=Q18,"-",Q42/(Q32-Q18))</f>
        <v>-</v>
      </c>
      <c r="T48" s="17"/>
      <c r="U48" s="17"/>
      <c r="V48" s="17"/>
    </row>
    <row r="49" spans="1:23" ht="25.5">
      <c r="A49" s="2" t="s">
        <v>39</v>
      </c>
      <c r="B49" s="2"/>
      <c r="C49" s="18">
        <v>0</v>
      </c>
      <c r="D49" s="17"/>
      <c r="E49" s="19"/>
      <c r="F49" s="17"/>
      <c r="G49" s="31" t="str">
        <f>IF(E20=0,"-",E42/E20)</f>
        <v>-</v>
      </c>
      <c r="H49" s="32"/>
      <c r="I49" s="32"/>
      <c r="J49" s="32"/>
      <c r="K49" s="31" t="str">
        <f>IF(I20=0,"-",I42/I20)</f>
        <v>-</v>
      </c>
      <c r="L49" s="32"/>
      <c r="M49" s="32"/>
      <c r="N49" s="32"/>
      <c r="O49" s="31" t="str">
        <f>IF(M20=0,"-",M42/M20)</f>
        <v>-</v>
      </c>
      <c r="P49" s="32"/>
      <c r="Q49" s="32"/>
      <c r="R49" s="32"/>
      <c r="S49" s="31" t="str">
        <f>IF(Q20=0,"-",Q42/Q20)</f>
        <v>-</v>
      </c>
      <c r="T49" s="32"/>
      <c r="U49" s="32"/>
      <c r="V49" s="32"/>
      <c r="W49" s="33"/>
    </row>
    <row r="50" spans="1:19" ht="12.75">
      <c r="A50" s="2"/>
      <c r="B50" s="2"/>
      <c r="G50" s="17"/>
      <c r="K50" s="17"/>
      <c r="O50" s="17"/>
      <c r="S50" s="17"/>
    </row>
    <row r="52" ht="12.75"/>
    <row r="53" ht="12.75"/>
  </sheetData>
  <printOptions/>
  <pageMargins left="0.75" right="0.75" top="1" bottom="1" header="0.5" footer="0.5"/>
  <pageSetup fitToHeight="1" fitToWidth="1" horizontalDpi="600" verticalDpi="600" orientation="portrait" scale="52" r:id="rId4"/>
  <ignoredErrors>
    <ignoredError sqref="E20"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history</dc:title>
  <dc:subject/>
  <dc:creator>SCORE</dc:creator>
  <cp:keywords/>
  <dc:description/>
  <cp:lastModifiedBy>atugrul</cp:lastModifiedBy>
  <cp:lastPrinted>2001-03-13T22:54:02Z</cp:lastPrinted>
  <dcterms:created xsi:type="dcterms:W3CDTF">2001-02-19T19:42:49Z</dcterms:created>
  <dcterms:modified xsi:type="dcterms:W3CDTF">2002-11-12T17:15:23Z</dcterms:modified>
  <cp:category/>
  <cp:version/>
  <cp:contentType/>
  <cp:contentStatus/>
</cp:coreProperties>
</file>